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3395" windowHeight="7740"/>
  </bookViews>
  <sheets>
    <sheet name="quan_huyen dang ki" sheetId="1" r:id="rId1"/>
    <sheet name="VIET HOA DON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3" i="1" l="1"/>
  <c r="H48" i="1" l="1"/>
  <c r="H41" i="1"/>
  <c r="H37" i="1"/>
  <c r="H28" i="1"/>
  <c r="H17" i="1"/>
  <c r="T37" i="2" l="1"/>
  <c r="V37" i="2"/>
  <c r="X37" i="2"/>
  <c r="Z37" i="2"/>
  <c r="AB37" i="2"/>
  <c r="AD37" i="2"/>
  <c r="AF37" i="2"/>
  <c r="AH37" i="2"/>
  <c r="AJ37" i="2"/>
  <c r="AL37" i="2"/>
  <c r="AN37" i="2"/>
  <c r="AP37" i="2"/>
  <c r="AR37" i="2"/>
  <c r="AT37" i="2"/>
  <c r="AV37" i="2"/>
  <c r="AX37" i="2"/>
  <c r="AZ37" i="2"/>
  <c r="BB37" i="2"/>
  <c r="BD37" i="2"/>
  <c r="BF37" i="2"/>
  <c r="BH37" i="2"/>
  <c r="BJ37" i="2"/>
  <c r="BL37" i="2"/>
  <c r="H37" i="2"/>
  <c r="J37" i="2"/>
  <c r="L37" i="2"/>
  <c r="N37" i="2"/>
  <c r="P37" i="2"/>
  <c r="R37" i="2"/>
  <c r="F37" i="2"/>
  <c r="BM36" i="2"/>
  <c r="BK36" i="2"/>
  <c r="BI36" i="2"/>
  <c r="BG36" i="2"/>
  <c r="BE36" i="2"/>
  <c r="BC36" i="2"/>
  <c r="BM35" i="2"/>
  <c r="BK35" i="2"/>
  <c r="BI35" i="2"/>
  <c r="BG35" i="2"/>
  <c r="BE35" i="2"/>
  <c r="BC35" i="2"/>
  <c r="BM34" i="2"/>
  <c r="BK34" i="2"/>
  <c r="BI34" i="2"/>
  <c r="BG34" i="2"/>
  <c r="BE34" i="2"/>
  <c r="BC34" i="2"/>
  <c r="BM33" i="2"/>
  <c r="BK33" i="2"/>
  <c r="BI33" i="2"/>
  <c r="BG33" i="2"/>
  <c r="BE33" i="2"/>
  <c r="BC33" i="2"/>
  <c r="BM32" i="2"/>
  <c r="BK32" i="2"/>
  <c r="BI32" i="2"/>
  <c r="BG32" i="2"/>
  <c r="BE32" i="2"/>
  <c r="BC32" i="2"/>
  <c r="BM31" i="2"/>
  <c r="BK31" i="2"/>
  <c r="BI31" i="2"/>
  <c r="BG31" i="2"/>
  <c r="BE31" i="2"/>
  <c r="BC31" i="2"/>
  <c r="BM30" i="2"/>
  <c r="BK30" i="2"/>
  <c r="BI30" i="2"/>
  <c r="BG30" i="2"/>
  <c r="BE30" i="2"/>
  <c r="BC30" i="2"/>
  <c r="BM29" i="2"/>
  <c r="BK29" i="2"/>
  <c r="BI29" i="2"/>
  <c r="BG29" i="2"/>
  <c r="BE29" i="2"/>
  <c r="BC29" i="2"/>
  <c r="BM28" i="2"/>
  <c r="BK28" i="2"/>
  <c r="BI28" i="2"/>
  <c r="BG28" i="2"/>
  <c r="BE28" i="2"/>
  <c r="BC28" i="2"/>
  <c r="BM27" i="2"/>
  <c r="BK27" i="2"/>
  <c r="BI27" i="2"/>
  <c r="BG27" i="2"/>
  <c r="BE27" i="2"/>
  <c r="BC27" i="2"/>
  <c r="BM26" i="2"/>
  <c r="BK26" i="2"/>
  <c r="BI26" i="2"/>
  <c r="BG26" i="2"/>
  <c r="BE26" i="2"/>
  <c r="BC26" i="2"/>
  <c r="BM25" i="2"/>
  <c r="BK25" i="2"/>
  <c r="BI25" i="2"/>
  <c r="BG25" i="2"/>
  <c r="BE25" i="2"/>
  <c r="BC25" i="2"/>
  <c r="BM24" i="2"/>
  <c r="BK24" i="2"/>
  <c r="BI24" i="2"/>
  <c r="BG24" i="2"/>
  <c r="BE24" i="2"/>
  <c r="BC24" i="2"/>
  <c r="BM23" i="2"/>
  <c r="BK23" i="2"/>
  <c r="BI23" i="2"/>
  <c r="BG23" i="2"/>
  <c r="BE23" i="2"/>
  <c r="BC23" i="2"/>
  <c r="BM22" i="2"/>
  <c r="BK22" i="2"/>
  <c r="BI22" i="2"/>
  <c r="BG22" i="2"/>
  <c r="BE22" i="2"/>
  <c r="BC22" i="2"/>
  <c r="BM21" i="2"/>
  <c r="BK21" i="2"/>
  <c r="BI21" i="2"/>
  <c r="BG21" i="2"/>
  <c r="BE21" i="2"/>
  <c r="BC21" i="2"/>
  <c r="BM20" i="2"/>
  <c r="BK20" i="2"/>
  <c r="BI20" i="2"/>
  <c r="BG20" i="2"/>
  <c r="BE20" i="2"/>
  <c r="BC20" i="2"/>
  <c r="BM19" i="2"/>
  <c r="BK19" i="2"/>
  <c r="BI19" i="2"/>
  <c r="BG19" i="2"/>
  <c r="BE19" i="2"/>
  <c r="BC19" i="2"/>
  <c r="BM18" i="2"/>
  <c r="BK18" i="2"/>
  <c r="BI18" i="2"/>
  <c r="BG18" i="2"/>
  <c r="BE18" i="2"/>
  <c r="BC18" i="2"/>
  <c r="BM17" i="2"/>
  <c r="BK17" i="2"/>
  <c r="BI17" i="2"/>
  <c r="BG17" i="2"/>
  <c r="BE17" i="2"/>
  <c r="BC17" i="2"/>
  <c r="BM16" i="2"/>
  <c r="BK16" i="2"/>
  <c r="BI16" i="2"/>
  <c r="BG16" i="2"/>
  <c r="BE16" i="2"/>
  <c r="BC16" i="2"/>
  <c r="BM15" i="2"/>
  <c r="BK15" i="2"/>
  <c r="BI15" i="2"/>
  <c r="BG15" i="2"/>
  <c r="BE15" i="2"/>
  <c r="BC15" i="2"/>
  <c r="BM14" i="2"/>
  <c r="BK14" i="2"/>
  <c r="BI14" i="2"/>
  <c r="BG14" i="2"/>
  <c r="BE14" i="2"/>
  <c r="BC14" i="2"/>
  <c r="BM13" i="2"/>
  <c r="BK13" i="2"/>
  <c r="BI13" i="2"/>
  <c r="BG13" i="2"/>
  <c r="BE13" i="2"/>
  <c r="BC13" i="2"/>
  <c r="BM37" i="2"/>
  <c r="BE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13" i="2"/>
  <c r="G14" i="2"/>
  <c r="G15" i="2"/>
  <c r="G16" i="2"/>
  <c r="G17" i="2"/>
  <c r="G18" i="2"/>
  <c r="G37" i="2" l="1"/>
  <c r="O37" i="2"/>
  <c r="W37" i="2"/>
  <c r="AE37" i="2"/>
  <c r="AI37" i="2"/>
  <c r="AM37" i="2"/>
  <c r="AU37" i="2"/>
  <c r="AQ37" i="2"/>
  <c r="AY37" i="2"/>
  <c r="BC37" i="2"/>
  <c r="BK37" i="2"/>
  <c r="BG37" i="2"/>
  <c r="Y37" i="2"/>
  <c r="AO37" i="2"/>
  <c r="K37" i="2"/>
  <c r="AW37" i="2"/>
  <c r="I37" i="2"/>
  <c r="M37" i="2"/>
  <c r="Q37" i="2"/>
  <c r="S37" i="2"/>
  <c r="AA37" i="2"/>
  <c r="AG37" i="2"/>
  <c r="AS37" i="2"/>
  <c r="U37" i="2"/>
  <c r="AC37" i="2"/>
  <c r="AK37" i="2"/>
  <c r="BA37" i="2"/>
  <c r="BI37" i="2"/>
  <c r="H34" i="1" l="1"/>
  <c r="H49" i="1" s="1"/>
  <c r="H21" i="1"/>
</calcChain>
</file>

<file path=xl/sharedStrings.xml><?xml version="1.0" encoding="utf-8"?>
<sst xmlns="http://schemas.openxmlformats.org/spreadsheetml/2006/main" count="251" uniqueCount="84">
  <si>
    <t>ĐỔI MỚI TỔ CHỨC HOẠT ĐỘNG TẠO HÌNH TRONG TRƯỜNG MẦM NON</t>
  </si>
  <si>
    <t>STT</t>
  </si>
  <si>
    <t>Tên sách</t>
  </si>
  <si>
    <t>Tác giả</t>
  </si>
  <si>
    <t>TẠO HÌNH TỪ ĐẤT NẶN</t>
  </si>
  <si>
    <t>Dành cho trẻ 3-4 tuổi</t>
  </si>
  <si>
    <r>
      <t xml:space="preserve">Tạo hình từ đất nặn - </t>
    </r>
    <r>
      <rPr>
        <b/>
        <sz val="11"/>
        <color theme="1"/>
        <rFont val="Times New Roman"/>
        <family val="1"/>
      </rPr>
      <t>Tập 1</t>
    </r>
  </si>
  <si>
    <t>20x20</t>
  </si>
  <si>
    <r>
      <t xml:space="preserve">Tạo hình từ đất nặn - </t>
    </r>
    <r>
      <rPr>
        <b/>
        <sz val="11"/>
        <color theme="1"/>
        <rFont val="Times New Roman"/>
        <family val="1"/>
      </rPr>
      <t>Tập 2</t>
    </r>
  </si>
  <si>
    <t>Bộ thiết bị Tạo hình từ đất nặn</t>
  </si>
  <si>
    <t>Dành cho trẻ 4-5 tuổi</t>
  </si>
  <si>
    <t>Dành cho trẻ 5-6 tuổi</t>
  </si>
  <si>
    <t>Dành cho giáo viên Mầm Non</t>
  </si>
  <si>
    <r>
      <t xml:space="preserve">Bộ tranh Hướng dẫn tạo hình từ đất nặn (dành cho trẻ từ 3-4 tuổi - theo sách) - </t>
    </r>
    <r>
      <rPr>
        <b/>
        <sz val="11"/>
        <color theme="1"/>
        <rFont val="Times New Roman"/>
        <family val="1"/>
      </rPr>
      <t>Tập 1</t>
    </r>
  </si>
  <si>
    <t>40x60</t>
  </si>
  <si>
    <r>
      <t xml:space="preserve">Bộ tranh Hướng dẫn tạo hình từ đất nặn (dành cho trẻ từ 3-4 tuổi - theo sách) - </t>
    </r>
    <r>
      <rPr>
        <b/>
        <sz val="11"/>
        <color theme="1"/>
        <rFont val="Times New Roman"/>
        <family val="1"/>
      </rPr>
      <t>Tập 2</t>
    </r>
  </si>
  <si>
    <r>
      <t xml:space="preserve">Bộ tranh Hướng dẫn tạo hình từ đất nặn (dành cho trẻ từ 4-5 tuổi - theo sách) - </t>
    </r>
    <r>
      <rPr>
        <b/>
        <sz val="11"/>
        <color theme="1"/>
        <rFont val="Times New Roman"/>
        <family val="1"/>
      </rPr>
      <t>Tập 1</t>
    </r>
  </si>
  <si>
    <r>
      <t xml:space="preserve">Bộ tranh Hướng dẫn tạo hình từ đất nặn (dành cho trẻ từ 4-5 tuổi - theo sách) - </t>
    </r>
    <r>
      <rPr>
        <b/>
        <sz val="11"/>
        <color theme="1"/>
        <rFont val="Times New Roman"/>
        <family val="1"/>
      </rPr>
      <t>Tập 2</t>
    </r>
  </si>
  <si>
    <r>
      <t xml:space="preserve">Bộ tranh Hướng dẫn tạo hình từ đất nặn (dành cho trẻ từ 5-6 tuổi - theo sách) - </t>
    </r>
    <r>
      <rPr>
        <b/>
        <sz val="11"/>
        <color theme="1"/>
        <rFont val="Times New Roman"/>
        <family val="1"/>
      </rPr>
      <t>Tập 1</t>
    </r>
  </si>
  <si>
    <r>
      <t xml:space="preserve">Bộ tranh Hướng dẫn tạo hình từ đất nặn (dành cho trẻ từ 5-6 tuổi - theo sách) - </t>
    </r>
    <r>
      <rPr>
        <b/>
        <sz val="11"/>
        <color theme="1"/>
        <rFont val="Times New Roman"/>
        <family val="1"/>
      </rPr>
      <t>Tập 2</t>
    </r>
  </si>
  <si>
    <t>TẠO HÌNH TỪ GIẤY</t>
  </si>
  <si>
    <r>
      <t xml:space="preserve">Tạo hình từ giấy - </t>
    </r>
    <r>
      <rPr>
        <b/>
        <sz val="11"/>
        <color theme="1"/>
        <rFont val="Times New Roman"/>
        <family val="1"/>
      </rPr>
      <t>Tập 1</t>
    </r>
  </si>
  <si>
    <r>
      <t xml:space="preserve">Tạo hình từ giấy - </t>
    </r>
    <r>
      <rPr>
        <b/>
        <sz val="11"/>
        <color theme="1"/>
        <rFont val="Times New Roman"/>
        <family val="1"/>
      </rPr>
      <t>Tập 2</t>
    </r>
  </si>
  <si>
    <t>Bộ thiết bị Tạo hình từ  giấy</t>
  </si>
  <si>
    <t>Bộ thiết bị Tạo hình từ giấy</t>
  </si>
  <si>
    <r>
      <t xml:space="preserve">Bộ tranh Hướng dẫn tạo hình từ giấy (dành cho trẻ từ 3-4 tuổi - theo sách) - </t>
    </r>
    <r>
      <rPr>
        <b/>
        <sz val="11"/>
        <color theme="1"/>
        <rFont val="Times New Roman"/>
        <family val="1"/>
      </rPr>
      <t>Tập 1</t>
    </r>
  </si>
  <si>
    <r>
      <t xml:space="preserve">Bộ tranh Hướng dẫn tạo hình từ giấy (dành cho trẻ từ 3-4 tuổi - theo sách) - </t>
    </r>
    <r>
      <rPr>
        <b/>
        <sz val="11"/>
        <color theme="1"/>
        <rFont val="Times New Roman"/>
        <family val="1"/>
      </rPr>
      <t>Tập 2</t>
    </r>
  </si>
  <si>
    <r>
      <t xml:space="preserve">Bộ tranh Hướng dẫn tạo hình từ giấy (dành cho trẻ từ 4-5 tuổi - theo sách) - </t>
    </r>
    <r>
      <rPr>
        <b/>
        <sz val="11"/>
        <color theme="1"/>
        <rFont val="Times New Roman"/>
        <family val="1"/>
      </rPr>
      <t>Tập 1</t>
    </r>
  </si>
  <si>
    <r>
      <t xml:space="preserve">Bộ tranh Hướng dẫn tạo hình từ giấy (dành cho trẻ từ 4-5 tuổi - theo sách) - </t>
    </r>
    <r>
      <rPr>
        <b/>
        <sz val="11"/>
        <color theme="1"/>
        <rFont val="Times New Roman"/>
        <family val="1"/>
      </rPr>
      <t>Tập 2</t>
    </r>
  </si>
  <si>
    <r>
      <t xml:space="preserve">Bộ tranh Hướng dẫn tạo hình từ giấy (dành cho trẻ từ 5-6 tuổi - theo sách) - </t>
    </r>
    <r>
      <rPr>
        <b/>
        <sz val="11"/>
        <color theme="1"/>
        <rFont val="Times New Roman"/>
        <family val="1"/>
      </rPr>
      <t>Tập 1</t>
    </r>
  </si>
  <si>
    <r>
      <t xml:space="preserve">Bộ tranh Hướng dẫn tạo hình từ giấy (dành cho trẻ từ 5-6 tuổi - theo sách) - </t>
    </r>
    <r>
      <rPr>
        <b/>
        <sz val="11"/>
        <color theme="1"/>
        <rFont val="Times New Roman"/>
        <family val="1"/>
      </rPr>
      <t>Tập 2</t>
    </r>
  </si>
  <si>
    <t>Trương Thị Việt Liên 
Cao Thị Tú Anh
Trương Thị Bích Châu</t>
  </si>
  <si>
    <t>Khuôn khổ
(cm)</t>
  </si>
  <si>
    <t>Giá bìa
(đồng)</t>
  </si>
  <si>
    <t>Số lượng đăng ký
(bản)</t>
  </si>
  <si>
    <t>Thành tiền
 (đồng)</t>
  </si>
  <si>
    <t xml:space="preserve">ĐĂNG KÍ SÁCH PHỤC VỤ THỰC HIỆN CHUYÊN ĐỀ </t>
  </si>
  <si>
    <t>DUYỆT LÃNH ĐẠO</t>
  </si>
  <si>
    <t>Thông tin người  đăng kí sách</t>
  </si>
  <si>
    <t>NGƯỜI LẬP BẢNG</t>
  </si>
  <si>
    <t xml:space="preserve">PHÒNG GIÁO DỤC &amp; ĐÀO TẠO </t>
  </si>
  <si>
    <t>____________________</t>
  </si>
  <si>
    <t xml:space="preserve">Đơn vị </t>
  </si>
  <si>
    <t>Mã số thuế</t>
  </si>
  <si>
    <t>Địa chỉ</t>
  </si>
  <si>
    <t xml:space="preserve">Điện thoại
 liên lạc </t>
  </si>
  <si>
    <t xml:space="preserve">Số lượng </t>
  </si>
  <si>
    <t>Thành tiền</t>
  </si>
  <si>
    <t>Trường…………………………</t>
  </si>
  <si>
    <t>TỔNG CỘNG</t>
  </si>
  <si>
    <t>(Bổ sung thêm hàng ngang nếu không đủ đơn vị đăng kí)</t>
  </si>
  <si>
    <t>ỦY BAN NHÂN DÂN QUẬN/HUYỆN.....................</t>
  </si>
  <si>
    <t>Tạo hình từ đất nặn - Tập 1</t>
  </si>
  <si>
    <t>Tạo hình từ đất nặn - Tập 2</t>
  </si>
  <si>
    <t>Tạo hình từ đất nặn dành cho trẻ 3-4 tuổi</t>
  </si>
  <si>
    <t>Bộ tranh Hướng dẫn tạo hình từ đất nặn (dành cho trẻ từ 3-4 tuổi - theo sách) - Tập 1</t>
  </si>
  <si>
    <t>Bộ tranh Hướng dẫn tạo hình từ đất nặn (dành cho trẻ từ 3-4 tuổi - theo sách) - Tập 2</t>
  </si>
  <si>
    <t>Bộ tranh Hướng dẫn tạo hình từ đất nặn (dành cho trẻ từ 4-5 tuổi - theo sách) - Tập 1</t>
  </si>
  <si>
    <t>Bộ tranh Hướng dẫn tạo hình từ đất nặn (dành cho trẻ từ 4-5 tuổi - theo sách) - Tập 2</t>
  </si>
  <si>
    <t>Bộ tranh Hướng dẫn tạo hình từ đất nặn (dành cho trẻ từ 5-6 tuổi - theo sách) - Tập 1</t>
  </si>
  <si>
    <t>Bộ tranh Hướng dẫn tạo hình từ đất nặn (dành cho trẻ từ 5-6 tuổi - theo sách) - Tập 2</t>
  </si>
  <si>
    <t>Tạo hình từ giấy - Tập 1</t>
  </si>
  <si>
    <t>Tạo hình từ giấy - Tập 2</t>
  </si>
  <si>
    <t>Tạo hình từ giấy dành cho trẻ 3-4 tuổi</t>
  </si>
  <si>
    <t>Tạo hình từ giấy dành cho trẻ 4-5 tuổi</t>
  </si>
  <si>
    <t>Tạo hình từ giấy dành cho trẻ 5-6 tuổi</t>
  </si>
  <si>
    <t>Tạo hình từ đất nặn dành cho trẻ 4-5 tuổi</t>
  </si>
  <si>
    <t>Tạo hình từ đất nặn dành cho trẻ 5-6 tuổi</t>
  </si>
  <si>
    <t>Hướng dẫn tạo hình từ đất nặn dành cho Giáo viên mầm non</t>
  </si>
  <si>
    <t>Hướng dẫn tạo hình từ giấy dành cho Giáo viên mầm non</t>
  </si>
  <si>
    <t>Bộ tranh Hướng dẫn tạo hình từ giấy (dành cho trẻ từ 3-4 tuổi - theo sách) - Tập 1</t>
  </si>
  <si>
    <t>Bộ tranh Hướng dẫn tạo hình từ giấy (dành cho trẻ từ 3-4 tuổi - theo sách) - Tập 2</t>
  </si>
  <si>
    <t>Bộ tranh Hướng dẫn tạo hình từ giấy (dành cho trẻ từ 4-5 tuổi - theo sách) - Tập 1</t>
  </si>
  <si>
    <t>Bộ tranh Hướng dẫn tạo hình từ giấy (dành cho trẻ từ 4-5 tuổi - theo sách) - Tập 2</t>
  </si>
  <si>
    <t>Bộ tranh Hướng dẫn tạo hình từ giấy (dành cho trẻ từ 5-6 tuổi - theo sách) - Tập 1</t>
  </si>
  <si>
    <t>Bộ tranh Hướng dẫn tạo hình từ giấy (dành cho trẻ từ 5-6 tuổi - theo sách) - Tập 2</t>
  </si>
  <si>
    <t>Ghi chú: Có tất cả 30 danh mục. Các anh /chi vui lòng nhập theo cột/hàng đã quy định, theo số lượng trường đăng kí</t>
  </si>
  <si>
    <t>(dành cho đơn vị viết hóa đơn)</t>
  </si>
  <si>
    <t>Tổng tiền từng loại</t>
  </si>
  <si>
    <t xml:space="preserve">Họ và tên: </t>
  </si>
  <si>
    <t xml:space="preserve">Địa chỉ email: </t>
  </si>
  <si>
    <t xml:space="preserve">Số điện thoại liên lạc: </t>
  </si>
  <si>
    <t>Địa điểm nhận sách (ghi rõ tên, địa chỉ nơi nhận):</t>
  </si>
  <si>
    <t>Gửi đăng kí số lượng vào ngày ……………………. (…./…./2017) về địa chỉ email: bang_tuyet951@yahoo.com, SDT 0908442973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</si>
</sst>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center" vertical="distributed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 wrapText="1"/>
    </xf>
    <xf numFmtId="164" fontId="18" fillId="0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64" fontId="19" fillId="0" borderId="8" xfId="1" applyNumberFormat="1" applyFont="1" applyBorder="1" applyAlignment="1">
      <alignment horizontal="center" vertical="center"/>
    </xf>
    <xf numFmtId="0" fontId="11" fillId="0" borderId="0" xfId="0" applyFont="1" applyBorder="1"/>
    <xf numFmtId="0" fontId="10" fillId="0" borderId="0" xfId="0" applyFont="1" applyBorder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/>
    <xf numFmtId="164" fontId="0" fillId="0" borderId="0" xfId="1" applyNumberFormat="1" applyFont="1"/>
    <xf numFmtId="164" fontId="4" fillId="0" borderId="2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5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2" fillId="0" borderId="0" xfId="0" applyFont="1" applyBorder="1" applyAlignment="1"/>
    <xf numFmtId="0" fontId="23" fillId="0" borderId="0" xfId="0" applyFont="1"/>
    <xf numFmtId="0" fontId="24" fillId="0" borderId="0" xfId="0" applyFont="1" applyBorder="1" applyAlignment="1"/>
    <xf numFmtId="0" fontId="24" fillId="0" borderId="0" xfId="0" applyFont="1" applyBorder="1" applyAlignment="1">
      <alignment horizontal="center" vertical="distributed"/>
    </xf>
    <xf numFmtId="0" fontId="8" fillId="0" borderId="0" xfId="0" applyFont="1" applyAlignment="1"/>
    <xf numFmtId="0" fontId="25" fillId="0" borderId="0" xfId="0" applyFont="1"/>
    <xf numFmtId="0" fontId="26" fillId="0" borderId="0" xfId="0" applyFont="1" applyBorder="1" applyAlignment="1"/>
    <xf numFmtId="0" fontId="27" fillId="0" borderId="0" xfId="0" applyFont="1" applyBorder="1" applyAlignment="1"/>
    <xf numFmtId="0" fontId="17" fillId="0" borderId="0" xfId="0" applyFont="1"/>
    <xf numFmtId="0" fontId="27" fillId="0" borderId="0" xfId="0" applyFont="1" applyBorder="1" applyAlignment="1">
      <alignment horizontal="center" vertical="distributed"/>
    </xf>
    <xf numFmtId="0" fontId="25" fillId="0" borderId="0" xfId="0" applyFont="1" applyAlignment="1"/>
    <xf numFmtId="0" fontId="21" fillId="0" borderId="0" xfId="0" applyFont="1"/>
    <xf numFmtId="0" fontId="28" fillId="0" borderId="0" xfId="0" applyFont="1" applyFill="1" applyBorder="1" applyAlignment="1">
      <alignment horizontal="center" vertical="center" wrapText="1"/>
    </xf>
    <xf numFmtId="164" fontId="23" fillId="0" borderId="0" xfId="1" applyNumberFormat="1" applyFont="1" applyAlignment="1"/>
    <xf numFmtId="0" fontId="23" fillId="0" borderId="0" xfId="0" applyFont="1" applyAlignment="1"/>
    <xf numFmtId="164" fontId="2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abSelected="1" topLeftCell="A46" workbookViewId="0">
      <selection activeCell="B56" sqref="B56"/>
    </sheetView>
  </sheetViews>
  <sheetFormatPr defaultRowHeight="15" x14ac:dyDescent="0.25"/>
  <cols>
    <col min="2" max="2" width="31.140625" customWidth="1"/>
    <col min="3" max="3" width="20.5703125" customWidth="1"/>
    <col min="4" max="4" width="12.5703125" customWidth="1"/>
    <col min="5" max="5" width="15.140625" style="32" customWidth="1"/>
    <col min="6" max="6" width="12.5703125" customWidth="1"/>
    <col min="7" max="7" width="17" customWidth="1"/>
    <col min="8" max="8" width="10.85546875" customWidth="1"/>
  </cols>
  <sheetData>
    <row r="2" spans="1:10" s="72" customFormat="1" ht="15.75" x14ac:dyDescent="0.25">
      <c r="A2" s="71" t="s">
        <v>51</v>
      </c>
      <c r="B2" s="71"/>
    </row>
    <row r="3" spans="1:10" s="75" customFormat="1" ht="15.75" x14ac:dyDescent="0.25">
      <c r="A3" s="73" t="s">
        <v>40</v>
      </c>
      <c r="B3" s="73"/>
      <c r="C3" s="74"/>
      <c r="D3" s="74"/>
      <c r="E3" s="74"/>
      <c r="F3" s="74"/>
      <c r="G3" s="74"/>
      <c r="H3" s="74"/>
    </row>
    <row r="4" spans="1:10" s="75" customFormat="1" ht="15.75" x14ac:dyDescent="0.25">
      <c r="A4" s="76" t="s">
        <v>41</v>
      </c>
      <c r="B4" s="76"/>
      <c r="C4" s="74"/>
      <c r="D4" s="74"/>
      <c r="E4" s="74"/>
      <c r="F4" s="74"/>
      <c r="G4" s="74"/>
      <c r="H4" s="74"/>
      <c r="I4" s="77"/>
      <c r="J4" s="77"/>
    </row>
    <row r="5" spans="1:10" ht="15.75" x14ac:dyDescent="0.25">
      <c r="A5" s="35" t="s">
        <v>36</v>
      </c>
      <c r="B5" s="35"/>
      <c r="C5" s="35"/>
      <c r="D5" s="35"/>
      <c r="E5" s="35"/>
      <c r="F5" s="35"/>
      <c r="G5" s="35"/>
    </row>
    <row r="6" spans="1:10" ht="15.75" x14ac:dyDescent="0.25">
      <c r="A6" s="35" t="s">
        <v>0</v>
      </c>
      <c r="B6" s="35"/>
      <c r="C6" s="35"/>
      <c r="D6" s="35"/>
      <c r="E6" s="35"/>
      <c r="F6" s="35"/>
      <c r="G6" s="35"/>
    </row>
    <row r="7" spans="1:10" ht="15.75" thickBot="1" x14ac:dyDescent="0.3"/>
    <row r="8" spans="1:10" ht="28.5" customHeight="1" thickBot="1" x14ac:dyDescent="0.3">
      <c r="A8" s="1" t="s">
        <v>1</v>
      </c>
      <c r="B8" s="1" t="s">
        <v>2</v>
      </c>
      <c r="C8" s="1" t="s">
        <v>3</v>
      </c>
      <c r="D8" s="2" t="s">
        <v>32</v>
      </c>
      <c r="E8" s="33" t="s">
        <v>33</v>
      </c>
      <c r="F8" s="1" t="s">
        <v>34</v>
      </c>
      <c r="G8" s="29" t="s">
        <v>35</v>
      </c>
      <c r="H8" s="29" t="s">
        <v>78</v>
      </c>
    </row>
    <row r="9" spans="1:10" ht="21" thickBot="1" x14ac:dyDescent="0.3">
      <c r="A9" s="42" t="s">
        <v>4</v>
      </c>
      <c r="B9" s="43"/>
      <c r="C9" s="43"/>
      <c r="D9" s="43"/>
      <c r="E9" s="43"/>
      <c r="F9" s="43"/>
      <c r="G9" s="43"/>
      <c r="H9" s="29"/>
    </row>
    <row r="10" spans="1:10" ht="15.75" x14ac:dyDescent="0.25">
      <c r="A10" s="3"/>
      <c r="B10" s="40" t="s">
        <v>5</v>
      </c>
      <c r="C10" s="41"/>
      <c r="D10" s="41"/>
      <c r="E10" s="41"/>
      <c r="F10" s="41"/>
      <c r="G10" s="41"/>
      <c r="H10" s="31"/>
    </row>
    <row r="11" spans="1:10" ht="48.75" customHeight="1" x14ac:dyDescent="0.25">
      <c r="A11" s="5">
        <v>1</v>
      </c>
      <c r="B11" s="6" t="s">
        <v>6</v>
      </c>
      <c r="C11" s="6" t="s">
        <v>31</v>
      </c>
      <c r="D11" s="5" t="s">
        <v>7</v>
      </c>
      <c r="E11" s="34">
        <v>24000</v>
      </c>
      <c r="F11" s="7"/>
      <c r="G11" s="30"/>
      <c r="H11" s="31"/>
    </row>
    <row r="12" spans="1:10" ht="45" x14ac:dyDescent="0.25">
      <c r="A12" s="5">
        <v>2</v>
      </c>
      <c r="B12" s="6" t="s">
        <v>8</v>
      </c>
      <c r="C12" s="6" t="s">
        <v>31</v>
      </c>
      <c r="D12" s="5" t="s">
        <v>7</v>
      </c>
      <c r="E12" s="34">
        <v>24000</v>
      </c>
      <c r="F12" s="7"/>
      <c r="G12" s="30"/>
      <c r="H12" s="31"/>
    </row>
    <row r="13" spans="1:10" ht="45" x14ac:dyDescent="0.25">
      <c r="A13" s="5">
        <v>3</v>
      </c>
      <c r="B13" s="6" t="s">
        <v>9</v>
      </c>
      <c r="C13" s="6" t="s">
        <v>31</v>
      </c>
      <c r="D13" s="5"/>
      <c r="E13" s="34">
        <v>90000</v>
      </c>
      <c r="F13" s="7"/>
      <c r="G13" s="30"/>
      <c r="H13" s="31">
        <f>SUM(G11:G13)</f>
        <v>0</v>
      </c>
    </row>
    <row r="14" spans="1:10" ht="45.75" customHeight="1" x14ac:dyDescent="0.25">
      <c r="A14" s="36" t="s">
        <v>10</v>
      </c>
      <c r="B14" s="37"/>
      <c r="C14" s="37"/>
      <c r="D14" s="37"/>
      <c r="E14" s="37"/>
      <c r="F14" s="37"/>
      <c r="G14" s="37"/>
      <c r="H14" s="31"/>
    </row>
    <row r="15" spans="1:10" ht="45" x14ac:dyDescent="0.25">
      <c r="A15" s="5">
        <v>4</v>
      </c>
      <c r="B15" s="6" t="s">
        <v>6</v>
      </c>
      <c r="C15" s="6" t="s">
        <v>31</v>
      </c>
      <c r="D15" s="5" t="s">
        <v>7</v>
      </c>
      <c r="E15" s="34">
        <v>24000</v>
      </c>
      <c r="F15" s="7"/>
      <c r="G15" s="30"/>
      <c r="H15" s="31"/>
    </row>
    <row r="16" spans="1:10" ht="53.25" customHeight="1" x14ac:dyDescent="0.25">
      <c r="A16" s="5">
        <v>5</v>
      </c>
      <c r="B16" s="6" t="s">
        <v>8</v>
      </c>
      <c r="C16" s="6" t="s">
        <v>31</v>
      </c>
      <c r="D16" s="5" t="s">
        <v>7</v>
      </c>
      <c r="E16" s="34">
        <v>24000</v>
      </c>
      <c r="F16" s="7"/>
      <c r="G16" s="30"/>
      <c r="H16" s="31"/>
    </row>
    <row r="17" spans="1:8" ht="45" x14ac:dyDescent="0.25">
      <c r="A17" s="5">
        <v>6</v>
      </c>
      <c r="B17" s="6" t="s">
        <v>9</v>
      </c>
      <c r="C17" s="6" t="s">
        <v>31</v>
      </c>
      <c r="D17" s="5"/>
      <c r="E17" s="34">
        <v>90000</v>
      </c>
      <c r="F17" s="7"/>
      <c r="G17" s="30"/>
      <c r="H17" s="31">
        <f>SUM(G15:G17)</f>
        <v>0</v>
      </c>
    </row>
    <row r="18" spans="1:8" ht="15.75" x14ac:dyDescent="0.25">
      <c r="A18" s="3"/>
      <c r="B18" s="36" t="s">
        <v>11</v>
      </c>
      <c r="C18" s="37"/>
      <c r="D18" s="37"/>
      <c r="E18" s="37"/>
      <c r="F18" s="37"/>
      <c r="G18" s="37"/>
      <c r="H18" s="31"/>
    </row>
    <row r="19" spans="1:8" ht="57.75" customHeight="1" x14ac:dyDescent="0.25">
      <c r="A19" s="5">
        <v>7</v>
      </c>
      <c r="B19" s="6" t="s">
        <v>6</v>
      </c>
      <c r="C19" s="6" t="s">
        <v>31</v>
      </c>
      <c r="D19" s="5" t="s">
        <v>7</v>
      </c>
      <c r="E19" s="34">
        <v>24000</v>
      </c>
      <c r="F19" s="7"/>
      <c r="G19" s="30"/>
      <c r="H19" s="31"/>
    </row>
    <row r="20" spans="1:8" ht="45" x14ac:dyDescent="0.25">
      <c r="A20" s="5">
        <v>8</v>
      </c>
      <c r="B20" s="6" t="s">
        <v>8</v>
      </c>
      <c r="C20" s="6" t="s">
        <v>31</v>
      </c>
      <c r="D20" s="5" t="s">
        <v>7</v>
      </c>
      <c r="E20" s="34">
        <v>24000</v>
      </c>
      <c r="F20" s="7"/>
      <c r="G20" s="30"/>
      <c r="H20" s="31"/>
    </row>
    <row r="21" spans="1:8" ht="45" x14ac:dyDescent="0.25">
      <c r="A21" s="5">
        <v>9</v>
      </c>
      <c r="B21" s="6" t="s">
        <v>9</v>
      </c>
      <c r="C21" s="6" t="s">
        <v>31</v>
      </c>
      <c r="D21" s="5"/>
      <c r="E21" s="34">
        <v>90000</v>
      </c>
      <c r="F21" s="7"/>
      <c r="G21" s="30"/>
      <c r="H21" s="31">
        <f>SUM(G19:G21)</f>
        <v>0</v>
      </c>
    </row>
    <row r="22" spans="1:8" ht="15.75" x14ac:dyDescent="0.25">
      <c r="A22" s="3"/>
      <c r="B22" s="36" t="s">
        <v>12</v>
      </c>
      <c r="C22" s="37"/>
      <c r="D22" s="37"/>
      <c r="E22" s="37"/>
      <c r="F22" s="37"/>
      <c r="G22" s="37"/>
      <c r="H22" s="31"/>
    </row>
    <row r="23" spans="1:8" ht="63" customHeight="1" x14ac:dyDescent="0.25">
      <c r="A23" s="5">
        <v>10</v>
      </c>
      <c r="B23" s="6" t="s">
        <v>13</v>
      </c>
      <c r="C23" s="6" t="s">
        <v>31</v>
      </c>
      <c r="D23" s="5" t="s">
        <v>14</v>
      </c>
      <c r="E23" s="34">
        <v>380000</v>
      </c>
      <c r="F23" s="7"/>
      <c r="G23" s="30"/>
      <c r="H23" s="31"/>
    </row>
    <row r="24" spans="1:8" ht="69" customHeight="1" x14ac:dyDescent="0.25">
      <c r="A24" s="5">
        <v>11</v>
      </c>
      <c r="B24" s="6" t="s">
        <v>15</v>
      </c>
      <c r="C24" s="6" t="s">
        <v>31</v>
      </c>
      <c r="D24" s="5" t="s">
        <v>14</v>
      </c>
      <c r="E24" s="34">
        <v>380000</v>
      </c>
      <c r="F24" s="7"/>
      <c r="G24" s="30"/>
      <c r="H24" s="31"/>
    </row>
    <row r="25" spans="1:8" ht="75.75" customHeight="1" x14ac:dyDescent="0.25">
      <c r="A25" s="5">
        <v>12</v>
      </c>
      <c r="B25" s="6" t="s">
        <v>16</v>
      </c>
      <c r="C25" s="6" t="s">
        <v>31</v>
      </c>
      <c r="D25" s="5" t="s">
        <v>14</v>
      </c>
      <c r="E25" s="34">
        <v>380000</v>
      </c>
      <c r="F25" s="7"/>
      <c r="G25" s="30"/>
      <c r="H25" s="31"/>
    </row>
    <row r="26" spans="1:8" ht="71.25" customHeight="1" x14ac:dyDescent="0.25">
      <c r="A26" s="5">
        <v>13</v>
      </c>
      <c r="B26" s="6" t="s">
        <v>17</v>
      </c>
      <c r="C26" s="6" t="s">
        <v>31</v>
      </c>
      <c r="D26" s="5" t="s">
        <v>14</v>
      </c>
      <c r="E26" s="34">
        <v>380000</v>
      </c>
      <c r="F26" s="7"/>
      <c r="G26" s="30"/>
      <c r="H26" s="31"/>
    </row>
    <row r="27" spans="1:8" ht="103.5" customHeight="1" x14ac:dyDescent="0.25">
      <c r="A27" s="5">
        <v>14</v>
      </c>
      <c r="B27" s="6" t="s">
        <v>18</v>
      </c>
      <c r="C27" s="6" t="s">
        <v>31</v>
      </c>
      <c r="D27" s="5" t="s">
        <v>14</v>
      </c>
      <c r="E27" s="34">
        <v>380000</v>
      </c>
      <c r="F27" s="7"/>
      <c r="G27" s="30"/>
      <c r="H27" s="31"/>
    </row>
    <row r="28" spans="1:8" ht="63.75" customHeight="1" x14ac:dyDescent="0.25">
      <c r="A28" s="5">
        <v>15</v>
      </c>
      <c r="B28" s="6" t="s">
        <v>19</v>
      </c>
      <c r="C28" s="6" t="s">
        <v>31</v>
      </c>
      <c r="D28" s="5" t="s">
        <v>14</v>
      </c>
      <c r="E28" s="34">
        <v>380000</v>
      </c>
      <c r="F28" s="7"/>
      <c r="G28" s="30"/>
      <c r="H28" s="31">
        <f>SUM(G23:G28)</f>
        <v>0</v>
      </c>
    </row>
    <row r="29" spans="1:8" ht="21" customHeight="1" thickBot="1" x14ac:dyDescent="0.3">
      <c r="A29" s="38" t="s">
        <v>20</v>
      </c>
      <c r="B29" s="39"/>
      <c r="C29" s="39"/>
      <c r="D29" s="39"/>
      <c r="E29" s="39"/>
      <c r="F29" s="39"/>
      <c r="G29" s="39"/>
      <c r="H29" s="31"/>
    </row>
    <row r="30" spans="1:8" ht="15.75" x14ac:dyDescent="0.25">
      <c r="A30" s="3"/>
      <c r="B30" s="40" t="s">
        <v>5</v>
      </c>
      <c r="C30" s="41"/>
      <c r="D30" s="41"/>
      <c r="E30" s="41"/>
      <c r="F30" s="41"/>
      <c r="G30" s="41"/>
      <c r="H30" s="31"/>
    </row>
    <row r="31" spans="1:8" ht="45" x14ac:dyDescent="0.25">
      <c r="A31" s="5">
        <v>16</v>
      </c>
      <c r="B31" s="6" t="s">
        <v>21</v>
      </c>
      <c r="C31" s="6" t="s">
        <v>31</v>
      </c>
      <c r="D31" s="5" t="s">
        <v>7</v>
      </c>
      <c r="E31" s="34">
        <v>24000</v>
      </c>
      <c r="F31" s="7"/>
      <c r="G31" s="30"/>
      <c r="H31" s="31"/>
    </row>
    <row r="32" spans="1:8" ht="51.75" customHeight="1" x14ac:dyDescent="0.25">
      <c r="A32" s="5">
        <v>17</v>
      </c>
      <c r="B32" s="6" t="s">
        <v>22</v>
      </c>
      <c r="C32" s="6" t="s">
        <v>31</v>
      </c>
      <c r="D32" s="5" t="s">
        <v>7</v>
      </c>
      <c r="E32" s="34">
        <v>24000</v>
      </c>
      <c r="F32" s="7"/>
      <c r="G32" s="30"/>
      <c r="H32" s="31"/>
    </row>
    <row r="33" spans="1:8" ht="45" x14ac:dyDescent="0.25">
      <c r="A33" s="5">
        <v>18</v>
      </c>
      <c r="B33" s="6" t="s">
        <v>23</v>
      </c>
      <c r="C33" s="6" t="s">
        <v>31</v>
      </c>
      <c r="D33" s="5"/>
      <c r="E33" s="34">
        <v>55000</v>
      </c>
      <c r="F33" s="7"/>
      <c r="G33" s="30"/>
      <c r="H33" s="31"/>
    </row>
    <row r="34" spans="1:8" ht="15.75" x14ac:dyDescent="0.25">
      <c r="A34" s="3"/>
      <c r="B34" s="36" t="s">
        <v>10</v>
      </c>
      <c r="C34" s="37"/>
      <c r="D34" s="37"/>
      <c r="E34" s="37"/>
      <c r="F34" s="37"/>
      <c r="G34" s="37"/>
      <c r="H34" s="31">
        <f>SUM(G31:G33)</f>
        <v>0</v>
      </c>
    </row>
    <row r="35" spans="1:8" ht="50.25" customHeight="1" x14ac:dyDescent="0.25">
      <c r="A35" s="5">
        <v>19</v>
      </c>
      <c r="B35" s="6" t="s">
        <v>21</v>
      </c>
      <c r="C35" s="6" t="s">
        <v>31</v>
      </c>
      <c r="D35" s="5" t="s">
        <v>7</v>
      </c>
      <c r="E35" s="34">
        <v>24000</v>
      </c>
      <c r="F35" s="7"/>
      <c r="G35" s="30"/>
      <c r="H35" s="31"/>
    </row>
    <row r="36" spans="1:8" ht="45" x14ac:dyDescent="0.25">
      <c r="A36" s="5">
        <v>20</v>
      </c>
      <c r="B36" s="6" t="s">
        <v>22</v>
      </c>
      <c r="C36" s="6" t="s">
        <v>31</v>
      </c>
      <c r="D36" s="5" t="s">
        <v>7</v>
      </c>
      <c r="E36" s="34">
        <v>24000</v>
      </c>
      <c r="F36" s="7"/>
      <c r="G36" s="30"/>
      <c r="H36" s="31"/>
    </row>
    <row r="37" spans="1:8" ht="45" x14ac:dyDescent="0.25">
      <c r="A37" s="5">
        <v>21</v>
      </c>
      <c r="B37" s="6" t="s">
        <v>23</v>
      </c>
      <c r="C37" s="6" t="s">
        <v>31</v>
      </c>
      <c r="D37" s="5"/>
      <c r="E37" s="34">
        <v>55000</v>
      </c>
      <c r="F37" s="7"/>
      <c r="G37" s="30"/>
      <c r="H37" s="31">
        <f>SUM(G35:G37)</f>
        <v>0</v>
      </c>
    </row>
    <row r="38" spans="1:8" ht="15.75" x14ac:dyDescent="0.25">
      <c r="A38" s="3"/>
      <c r="B38" s="36" t="s">
        <v>11</v>
      </c>
      <c r="C38" s="37"/>
      <c r="D38" s="37"/>
      <c r="E38" s="37"/>
      <c r="F38" s="37"/>
      <c r="G38" s="37"/>
      <c r="H38" s="31"/>
    </row>
    <row r="39" spans="1:8" ht="45" x14ac:dyDescent="0.25">
      <c r="A39" s="5">
        <v>22</v>
      </c>
      <c r="B39" s="6" t="s">
        <v>21</v>
      </c>
      <c r="C39" s="6" t="s">
        <v>31</v>
      </c>
      <c r="D39" s="5" t="s">
        <v>7</v>
      </c>
      <c r="E39" s="34">
        <v>24000</v>
      </c>
      <c r="F39" s="7"/>
      <c r="G39" s="30"/>
      <c r="H39" s="31"/>
    </row>
    <row r="40" spans="1:8" ht="45" x14ac:dyDescent="0.25">
      <c r="A40" s="5">
        <v>23</v>
      </c>
      <c r="B40" s="6" t="s">
        <v>22</v>
      </c>
      <c r="C40" s="6" t="s">
        <v>31</v>
      </c>
      <c r="D40" s="5" t="s">
        <v>7</v>
      </c>
      <c r="E40" s="34">
        <v>24000</v>
      </c>
      <c r="F40" s="7"/>
      <c r="G40" s="30"/>
      <c r="H40" s="31"/>
    </row>
    <row r="41" spans="1:8" ht="45" x14ac:dyDescent="0.25">
      <c r="A41" s="5">
        <v>24</v>
      </c>
      <c r="B41" s="6" t="s">
        <v>24</v>
      </c>
      <c r="C41" s="6" t="s">
        <v>31</v>
      </c>
      <c r="D41" s="5"/>
      <c r="E41" s="34">
        <v>55000</v>
      </c>
      <c r="F41" s="7"/>
      <c r="G41" s="30"/>
      <c r="H41" s="31">
        <f>SUM(G39:G41)</f>
        <v>0</v>
      </c>
    </row>
    <row r="42" spans="1:8" ht="16.5" customHeight="1" x14ac:dyDescent="0.25">
      <c r="A42" s="3"/>
      <c r="B42" s="36" t="s">
        <v>12</v>
      </c>
      <c r="C42" s="37"/>
      <c r="D42" s="37"/>
      <c r="E42" s="37"/>
      <c r="F42" s="37"/>
      <c r="G42" s="37"/>
      <c r="H42" s="31"/>
    </row>
    <row r="43" spans="1:8" ht="68.25" customHeight="1" x14ac:dyDescent="0.25">
      <c r="A43" s="5">
        <v>25</v>
      </c>
      <c r="B43" s="6" t="s">
        <v>25</v>
      </c>
      <c r="C43" s="6" t="s">
        <v>31</v>
      </c>
      <c r="D43" s="5" t="s">
        <v>14</v>
      </c>
      <c r="E43" s="34">
        <v>380000</v>
      </c>
      <c r="F43" s="7"/>
      <c r="G43" s="30"/>
      <c r="H43" s="31"/>
    </row>
    <row r="44" spans="1:8" ht="68.25" customHeight="1" x14ac:dyDescent="0.25">
      <c r="A44" s="5">
        <v>26</v>
      </c>
      <c r="B44" s="6" t="s">
        <v>26</v>
      </c>
      <c r="C44" s="6" t="s">
        <v>31</v>
      </c>
      <c r="D44" s="5" t="s">
        <v>14</v>
      </c>
      <c r="E44" s="34">
        <v>380000</v>
      </c>
      <c r="F44" s="7"/>
      <c r="G44" s="30"/>
      <c r="H44" s="31"/>
    </row>
    <row r="45" spans="1:8" ht="61.5" customHeight="1" x14ac:dyDescent="0.25">
      <c r="A45" s="5">
        <v>27</v>
      </c>
      <c r="B45" s="6" t="s">
        <v>27</v>
      </c>
      <c r="C45" s="6" t="s">
        <v>31</v>
      </c>
      <c r="D45" s="5" t="s">
        <v>14</v>
      </c>
      <c r="E45" s="34">
        <v>380000</v>
      </c>
      <c r="F45" s="7"/>
      <c r="G45" s="30"/>
      <c r="H45" s="31"/>
    </row>
    <row r="46" spans="1:8" ht="73.5" customHeight="1" x14ac:dyDescent="0.25">
      <c r="A46" s="5">
        <v>28</v>
      </c>
      <c r="B46" s="6" t="s">
        <v>28</v>
      </c>
      <c r="C46" s="6" t="s">
        <v>31</v>
      </c>
      <c r="D46" s="5" t="s">
        <v>14</v>
      </c>
      <c r="E46" s="34">
        <v>380000</v>
      </c>
      <c r="F46" s="7"/>
      <c r="G46" s="30"/>
      <c r="H46" s="31"/>
    </row>
    <row r="47" spans="1:8" ht="60.75" customHeight="1" x14ac:dyDescent="0.25">
      <c r="A47" s="5">
        <v>29</v>
      </c>
      <c r="B47" s="6" t="s">
        <v>29</v>
      </c>
      <c r="C47" s="6" t="s">
        <v>31</v>
      </c>
      <c r="D47" s="5" t="s">
        <v>14</v>
      </c>
      <c r="E47" s="34">
        <v>380000</v>
      </c>
      <c r="F47" s="7"/>
      <c r="G47" s="30"/>
      <c r="H47" s="31"/>
    </row>
    <row r="48" spans="1:8" ht="69" customHeight="1" x14ac:dyDescent="0.25">
      <c r="A48" s="5">
        <v>30</v>
      </c>
      <c r="B48" s="6" t="s">
        <v>30</v>
      </c>
      <c r="C48" s="6" t="s">
        <v>31</v>
      </c>
      <c r="D48" s="5" t="s">
        <v>14</v>
      </c>
      <c r="E48" s="34">
        <v>380000</v>
      </c>
      <c r="F48" s="7"/>
      <c r="G48" s="30"/>
      <c r="H48" s="31">
        <f>SUM(G43:G48)</f>
        <v>0</v>
      </c>
    </row>
    <row r="49" spans="1:8" ht="15.75" x14ac:dyDescent="0.25">
      <c r="A49" s="4"/>
      <c r="H49" s="26">
        <f>SUM(H11:H48)</f>
        <v>0</v>
      </c>
    </row>
    <row r="50" spans="1:8" ht="15.75" x14ac:dyDescent="0.25">
      <c r="A50" s="4"/>
      <c r="B50" s="9" t="s">
        <v>39</v>
      </c>
      <c r="C50" s="9"/>
      <c r="D50" s="9"/>
      <c r="F50" s="9" t="s">
        <v>37</v>
      </c>
    </row>
    <row r="51" spans="1:8" ht="15.75" x14ac:dyDescent="0.25">
      <c r="A51" s="4"/>
    </row>
    <row r="52" spans="1:8" ht="15.75" x14ac:dyDescent="0.25">
      <c r="A52" s="4"/>
    </row>
    <row r="53" spans="1:8" ht="15.75" x14ac:dyDescent="0.25">
      <c r="A53" s="4"/>
    </row>
    <row r="54" spans="1:8" ht="15.75" x14ac:dyDescent="0.25">
      <c r="A54" s="4"/>
      <c r="B54" s="27"/>
      <c r="F54" s="28"/>
    </row>
    <row r="55" spans="1:8" ht="21" customHeight="1" x14ac:dyDescent="0.25">
      <c r="A55" s="4"/>
    </row>
    <row r="56" spans="1:8" s="68" customFormat="1" ht="21" x14ac:dyDescent="0.35">
      <c r="A56" s="78" t="s">
        <v>38</v>
      </c>
      <c r="B56" s="78"/>
      <c r="C56" s="79"/>
      <c r="E56" s="80"/>
      <c r="F56" s="81"/>
    </row>
    <row r="57" spans="1:8" s="68" customFormat="1" ht="21" x14ac:dyDescent="0.35">
      <c r="A57" s="68" t="s">
        <v>79</v>
      </c>
      <c r="E57" s="82"/>
    </row>
    <row r="58" spans="1:8" s="68" customFormat="1" ht="21" x14ac:dyDescent="0.35">
      <c r="A58" s="68" t="s">
        <v>80</v>
      </c>
      <c r="E58" s="82"/>
    </row>
    <row r="59" spans="1:8" s="68" customFormat="1" ht="21" x14ac:dyDescent="0.35">
      <c r="A59" s="68" t="s">
        <v>81</v>
      </c>
      <c r="E59" s="82"/>
    </row>
    <row r="60" spans="1:8" s="68" customFormat="1" ht="21" x14ac:dyDescent="0.35">
      <c r="A60" s="68" t="s">
        <v>82</v>
      </c>
      <c r="E60" s="82"/>
    </row>
  </sheetData>
  <mergeCells count="13">
    <mergeCell ref="A4:B4"/>
    <mergeCell ref="A5:G5"/>
    <mergeCell ref="A6:G6"/>
    <mergeCell ref="B42:G42"/>
    <mergeCell ref="B38:G38"/>
    <mergeCell ref="B34:G34"/>
    <mergeCell ref="A29:G29"/>
    <mergeCell ref="B30:G30"/>
    <mergeCell ref="B22:G22"/>
    <mergeCell ref="B18:G18"/>
    <mergeCell ref="A14:G14"/>
    <mergeCell ref="B10:G10"/>
    <mergeCell ref="A9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41"/>
  <sheetViews>
    <sheetView zoomScale="75" zoomScaleNormal="75" workbookViewId="0">
      <selection activeCell="A2" sqref="A2:XFD4"/>
    </sheetView>
  </sheetViews>
  <sheetFormatPr defaultRowHeight="15" x14ac:dyDescent="0.25"/>
  <cols>
    <col min="2" max="2" width="39.85546875" customWidth="1"/>
    <col min="3" max="3" width="17" customWidth="1"/>
    <col min="4" max="4" width="15.85546875" customWidth="1"/>
    <col min="5" max="5" width="14" customWidth="1"/>
    <col min="6" max="6" width="9.28515625" bestFit="1" customWidth="1"/>
    <col min="7" max="7" width="12.7109375" bestFit="1" customWidth="1"/>
    <col min="8" max="8" width="9.28515625" bestFit="1" customWidth="1"/>
    <col min="9" max="9" width="11.140625" bestFit="1" customWidth="1"/>
    <col min="10" max="10" width="9.28515625" bestFit="1" customWidth="1"/>
    <col min="11" max="11" width="11.140625" bestFit="1" customWidth="1"/>
    <col min="12" max="12" width="9.28515625" bestFit="1" customWidth="1"/>
    <col min="13" max="13" width="11.140625" bestFit="1" customWidth="1"/>
    <col min="14" max="14" width="9.28515625" bestFit="1" customWidth="1"/>
    <col min="15" max="15" width="11.140625" bestFit="1" customWidth="1"/>
    <col min="16" max="16" width="9.28515625" bestFit="1" customWidth="1"/>
    <col min="17" max="17" width="11.140625" bestFit="1" customWidth="1"/>
    <col min="18" max="18" width="8.140625" bestFit="1" customWidth="1"/>
    <col min="19" max="19" width="11.140625" bestFit="1" customWidth="1"/>
    <col min="20" max="20" width="9.28515625" bestFit="1" customWidth="1"/>
    <col min="21" max="21" width="11.140625" bestFit="1" customWidth="1"/>
    <col min="22" max="22" width="9.28515625" bestFit="1" customWidth="1"/>
    <col min="23" max="23" width="11.140625" bestFit="1" customWidth="1"/>
    <col min="24" max="24" width="9.28515625" bestFit="1" customWidth="1"/>
    <col min="25" max="25" width="11.140625" bestFit="1" customWidth="1"/>
    <col min="26" max="26" width="9.28515625" bestFit="1" customWidth="1"/>
    <col min="27" max="27" width="11.140625" bestFit="1" customWidth="1"/>
    <col min="28" max="28" width="9.28515625" bestFit="1" customWidth="1"/>
    <col min="29" max="29" width="11.140625" bestFit="1" customWidth="1"/>
    <col min="30" max="30" width="9.28515625" bestFit="1" customWidth="1"/>
    <col min="31" max="31" width="11.140625" bestFit="1" customWidth="1"/>
    <col min="32" max="32" width="9.28515625" bestFit="1" customWidth="1"/>
    <col min="33" max="33" width="11.140625" bestFit="1" customWidth="1"/>
    <col min="34" max="34" width="9.28515625" bestFit="1" customWidth="1"/>
    <col min="35" max="35" width="11.140625" bestFit="1" customWidth="1"/>
    <col min="36" max="36" width="9.28515625" bestFit="1" customWidth="1"/>
    <col min="37" max="37" width="11.140625" bestFit="1" customWidth="1"/>
    <col min="38" max="38" width="9.28515625" bestFit="1" customWidth="1"/>
    <col min="39" max="39" width="11.140625" bestFit="1" customWidth="1"/>
    <col min="40" max="40" width="9.28515625" bestFit="1" customWidth="1"/>
    <col min="41" max="41" width="11.140625" bestFit="1" customWidth="1"/>
    <col min="42" max="42" width="9.28515625" bestFit="1" customWidth="1"/>
    <col min="43" max="43" width="11.140625" bestFit="1" customWidth="1"/>
    <col min="44" max="44" width="9.28515625" bestFit="1" customWidth="1"/>
    <col min="45" max="45" width="11.140625" bestFit="1" customWidth="1"/>
    <col min="46" max="46" width="9.28515625" bestFit="1" customWidth="1"/>
    <col min="47" max="47" width="11.140625" bestFit="1" customWidth="1"/>
    <col min="48" max="48" width="9.28515625" bestFit="1" customWidth="1"/>
    <col min="49" max="49" width="11.140625" bestFit="1" customWidth="1"/>
    <col min="50" max="50" width="9.28515625" bestFit="1" customWidth="1"/>
    <col min="51" max="51" width="11.140625" bestFit="1" customWidth="1"/>
    <col min="52" max="52" width="8.140625" bestFit="1" customWidth="1"/>
    <col min="53" max="53" width="11.140625" bestFit="1" customWidth="1"/>
    <col min="54" max="54" width="9.28515625" bestFit="1" customWidth="1"/>
    <col min="55" max="55" width="11.140625" bestFit="1" customWidth="1"/>
    <col min="56" max="56" width="9.28515625" bestFit="1" customWidth="1"/>
    <col min="57" max="57" width="11.140625" bestFit="1" customWidth="1"/>
    <col min="58" max="58" width="9.28515625" bestFit="1" customWidth="1"/>
    <col min="59" max="59" width="11.140625" bestFit="1" customWidth="1"/>
    <col min="60" max="60" width="9.28515625" bestFit="1" customWidth="1"/>
    <col min="61" max="61" width="11.140625" bestFit="1" customWidth="1"/>
    <col min="62" max="62" width="9.28515625" bestFit="1" customWidth="1"/>
    <col min="63" max="63" width="11.140625" bestFit="1" customWidth="1"/>
    <col min="64" max="64" width="8.140625" bestFit="1" customWidth="1"/>
    <col min="65" max="65" width="12.7109375" bestFit="1" customWidth="1"/>
  </cols>
  <sheetData>
    <row r="2" spans="1:65" ht="21" x14ac:dyDescent="0.35">
      <c r="A2" s="66" t="s">
        <v>51</v>
      </c>
      <c r="B2" s="66"/>
      <c r="C2" s="68"/>
    </row>
    <row r="3" spans="1:65" s="10" customFormat="1" ht="20.25" x14ac:dyDescent="0.3">
      <c r="A3" s="67" t="s">
        <v>40</v>
      </c>
      <c r="B3" s="67"/>
      <c r="C3" s="69"/>
      <c r="D3" s="25"/>
      <c r="E3" s="25"/>
      <c r="F3" s="25"/>
      <c r="G3" s="25"/>
      <c r="H3" s="25"/>
    </row>
    <row r="4" spans="1:65" s="10" customFormat="1" ht="20.25" x14ac:dyDescent="0.3">
      <c r="A4" s="70" t="s">
        <v>41</v>
      </c>
      <c r="B4" s="70"/>
      <c r="C4" s="69"/>
      <c r="D4" s="25"/>
      <c r="E4" s="25"/>
      <c r="F4" s="25"/>
      <c r="G4" s="25"/>
      <c r="H4" s="25"/>
      <c r="I4" s="8"/>
      <c r="J4" s="8"/>
    </row>
    <row r="5" spans="1:65" s="10" customFormat="1" ht="18.75" x14ac:dyDescent="0.3">
      <c r="A5" s="11"/>
      <c r="B5" s="11"/>
      <c r="C5" s="12"/>
      <c r="D5" s="12"/>
      <c r="E5" s="12"/>
      <c r="F5" s="12"/>
      <c r="G5" s="12"/>
      <c r="H5" s="12"/>
      <c r="I5" s="8"/>
      <c r="J5" s="8"/>
    </row>
    <row r="6" spans="1:65" s="10" customFormat="1" ht="18.75" x14ac:dyDescent="0.3">
      <c r="A6" s="64" t="s">
        <v>36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65" s="10" customFormat="1" ht="18.75" x14ac:dyDescent="0.3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65" s="10" customFormat="1" ht="19.5" x14ac:dyDescent="0.35">
      <c r="A8" s="45" t="s">
        <v>77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65" s="13" customFormat="1" ht="26.25" customHeight="1" x14ac:dyDescent="0.25">
      <c r="A9" s="49" t="s">
        <v>1</v>
      </c>
      <c r="B9" s="49" t="s">
        <v>42</v>
      </c>
      <c r="C9" s="49" t="s">
        <v>43</v>
      </c>
      <c r="D9" s="52" t="s">
        <v>44</v>
      </c>
      <c r="E9" s="55" t="s">
        <v>45</v>
      </c>
      <c r="F9" s="60" t="s">
        <v>54</v>
      </c>
      <c r="G9" s="61"/>
      <c r="H9" s="61"/>
      <c r="I9" s="61"/>
      <c r="J9" s="61"/>
      <c r="K9" s="62"/>
      <c r="L9" s="63" t="s">
        <v>66</v>
      </c>
      <c r="M9" s="63"/>
      <c r="N9" s="63"/>
      <c r="O9" s="63"/>
      <c r="P9" s="63"/>
      <c r="Q9" s="63"/>
      <c r="R9" s="63" t="s">
        <v>67</v>
      </c>
      <c r="S9" s="63"/>
      <c r="T9" s="63"/>
      <c r="U9" s="63"/>
      <c r="V9" s="63"/>
      <c r="W9" s="63"/>
      <c r="X9" s="63" t="s">
        <v>68</v>
      </c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 t="s">
        <v>63</v>
      </c>
      <c r="AK9" s="63"/>
      <c r="AL9" s="63"/>
      <c r="AM9" s="63"/>
      <c r="AN9" s="63"/>
      <c r="AO9" s="63"/>
      <c r="AP9" s="63" t="s">
        <v>64</v>
      </c>
      <c r="AQ9" s="63"/>
      <c r="AR9" s="63"/>
      <c r="AS9" s="63"/>
      <c r="AT9" s="63"/>
      <c r="AU9" s="63"/>
      <c r="AV9" s="63" t="s">
        <v>65</v>
      </c>
      <c r="AW9" s="63"/>
      <c r="AX9" s="63"/>
      <c r="AY9" s="63"/>
      <c r="AZ9" s="63"/>
      <c r="BA9" s="63"/>
      <c r="BB9" s="63" t="s">
        <v>69</v>
      </c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</row>
    <row r="10" spans="1:65" s="13" customFormat="1" ht="99.75" customHeight="1" x14ac:dyDescent="0.25">
      <c r="A10" s="50"/>
      <c r="B10" s="50"/>
      <c r="C10" s="50"/>
      <c r="D10" s="53"/>
      <c r="E10" s="56"/>
      <c r="F10" s="44" t="s">
        <v>52</v>
      </c>
      <c r="G10" s="44"/>
      <c r="H10" s="44" t="s">
        <v>53</v>
      </c>
      <c r="I10" s="44"/>
      <c r="J10" s="44" t="s">
        <v>9</v>
      </c>
      <c r="K10" s="44"/>
      <c r="L10" s="44" t="s">
        <v>52</v>
      </c>
      <c r="M10" s="44"/>
      <c r="N10" s="44" t="s">
        <v>53</v>
      </c>
      <c r="O10" s="44"/>
      <c r="P10" s="44" t="s">
        <v>9</v>
      </c>
      <c r="Q10" s="44"/>
      <c r="R10" s="44" t="s">
        <v>52</v>
      </c>
      <c r="S10" s="44"/>
      <c r="T10" s="44" t="s">
        <v>53</v>
      </c>
      <c r="U10" s="44"/>
      <c r="V10" s="44" t="s">
        <v>9</v>
      </c>
      <c r="W10" s="44"/>
      <c r="X10" s="44" t="s">
        <v>55</v>
      </c>
      <c r="Y10" s="44"/>
      <c r="Z10" s="44" t="s">
        <v>56</v>
      </c>
      <c r="AA10" s="44"/>
      <c r="AB10" s="44" t="s">
        <v>57</v>
      </c>
      <c r="AC10" s="44"/>
      <c r="AD10" s="44" t="s">
        <v>58</v>
      </c>
      <c r="AE10" s="44"/>
      <c r="AF10" s="44" t="s">
        <v>59</v>
      </c>
      <c r="AG10" s="44"/>
      <c r="AH10" s="44" t="s">
        <v>60</v>
      </c>
      <c r="AI10" s="44"/>
      <c r="AJ10" s="58" t="s">
        <v>61</v>
      </c>
      <c r="AK10" s="59"/>
      <c r="AL10" s="58" t="s">
        <v>62</v>
      </c>
      <c r="AM10" s="59"/>
      <c r="AN10" s="58" t="s">
        <v>23</v>
      </c>
      <c r="AO10" s="59"/>
      <c r="AP10" s="58" t="s">
        <v>61</v>
      </c>
      <c r="AQ10" s="59"/>
      <c r="AR10" s="58" t="s">
        <v>62</v>
      </c>
      <c r="AS10" s="59"/>
      <c r="AT10" s="58" t="s">
        <v>23</v>
      </c>
      <c r="AU10" s="59"/>
      <c r="AV10" s="58" t="s">
        <v>61</v>
      </c>
      <c r="AW10" s="59"/>
      <c r="AX10" s="58" t="s">
        <v>62</v>
      </c>
      <c r="AY10" s="59"/>
      <c r="AZ10" s="58" t="s">
        <v>23</v>
      </c>
      <c r="BA10" s="59"/>
      <c r="BB10" s="58" t="s">
        <v>70</v>
      </c>
      <c r="BC10" s="59"/>
      <c r="BD10" s="58" t="s">
        <v>71</v>
      </c>
      <c r="BE10" s="59"/>
      <c r="BF10" s="58" t="s">
        <v>72</v>
      </c>
      <c r="BG10" s="59"/>
      <c r="BH10" s="58" t="s">
        <v>73</v>
      </c>
      <c r="BI10" s="59"/>
      <c r="BJ10" s="58" t="s">
        <v>74</v>
      </c>
      <c r="BK10" s="59"/>
      <c r="BL10" s="65" t="s">
        <v>75</v>
      </c>
      <c r="BM10" s="65"/>
    </row>
    <row r="11" spans="1:65" s="14" customFormat="1" ht="24.75" customHeight="1" x14ac:dyDescent="0.25">
      <c r="A11" s="50"/>
      <c r="B11" s="50"/>
      <c r="C11" s="50"/>
      <c r="D11" s="53"/>
      <c r="E11" s="56"/>
      <c r="F11" s="47">
        <v>24000</v>
      </c>
      <c r="G11" s="47"/>
      <c r="H11" s="47">
        <v>24000</v>
      </c>
      <c r="I11" s="47"/>
      <c r="J11" s="47">
        <v>90000</v>
      </c>
      <c r="K11" s="47"/>
      <c r="L11" s="47">
        <v>24000</v>
      </c>
      <c r="M11" s="47"/>
      <c r="N11" s="47">
        <v>24000</v>
      </c>
      <c r="O11" s="47"/>
      <c r="P11" s="47">
        <v>90000</v>
      </c>
      <c r="Q11" s="47"/>
      <c r="R11" s="47">
        <v>24000</v>
      </c>
      <c r="S11" s="47"/>
      <c r="T11" s="47">
        <v>24000</v>
      </c>
      <c r="U11" s="47"/>
      <c r="V11" s="47">
        <v>90000</v>
      </c>
      <c r="W11" s="47"/>
      <c r="X11" s="47">
        <v>380000</v>
      </c>
      <c r="Y11" s="47"/>
      <c r="Z11" s="47">
        <v>380000</v>
      </c>
      <c r="AA11" s="47"/>
      <c r="AB11" s="47">
        <v>380000</v>
      </c>
      <c r="AC11" s="47"/>
      <c r="AD11" s="47">
        <v>380000</v>
      </c>
      <c r="AE11" s="47"/>
      <c r="AF11" s="47">
        <v>380000</v>
      </c>
      <c r="AG11" s="47"/>
      <c r="AH11" s="47">
        <v>380000</v>
      </c>
      <c r="AI11" s="47"/>
      <c r="AJ11" s="47">
        <v>24000</v>
      </c>
      <c r="AK11" s="47"/>
      <c r="AL11" s="47">
        <v>24000</v>
      </c>
      <c r="AM11" s="47"/>
      <c r="AN11" s="47">
        <v>55000</v>
      </c>
      <c r="AO11" s="47"/>
      <c r="AP11" s="47">
        <v>24000</v>
      </c>
      <c r="AQ11" s="47"/>
      <c r="AR11" s="47">
        <v>24000</v>
      </c>
      <c r="AS11" s="47"/>
      <c r="AT11" s="47">
        <v>55000</v>
      </c>
      <c r="AU11" s="47"/>
      <c r="AV11" s="47">
        <v>24000</v>
      </c>
      <c r="AW11" s="47"/>
      <c r="AX11" s="47">
        <v>24000</v>
      </c>
      <c r="AY11" s="47"/>
      <c r="AZ11" s="47">
        <v>55000</v>
      </c>
      <c r="BA11" s="47"/>
      <c r="BB11" s="47">
        <v>380000</v>
      </c>
      <c r="BC11" s="47"/>
      <c r="BD11" s="47">
        <v>380000</v>
      </c>
      <c r="BE11" s="47"/>
      <c r="BF11" s="47">
        <v>380000</v>
      </c>
      <c r="BG11" s="47"/>
      <c r="BH11" s="47">
        <v>380000</v>
      </c>
      <c r="BI11" s="47"/>
      <c r="BJ11" s="47">
        <v>380000</v>
      </c>
      <c r="BK11" s="47"/>
      <c r="BL11" s="47">
        <v>380000</v>
      </c>
      <c r="BM11" s="47"/>
    </row>
    <row r="12" spans="1:65" s="14" customFormat="1" ht="33" customHeight="1" x14ac:dyDescent="0.25">
      <c r="A12" s="51"/>
      <c r="B12" s="51"/>
      <c r="C12" s="51"/>
      <c r="D12" s="54"/>
      <c r="E12" s="57"/>
      <c r="F12" s="15" t="s">
        <v>46</v>
      </c>
      <c r="G12" s="16" t="s">
        <v>47</v>
      </c>
      <c r="H12" s="15" t="s">
        <v>46</v>
      </c>
      <c r="I12" s="16" t="s">
        <v>47</v>
      </c>
      <c r="J12" s="15" t="s">
        <v>46</v>
      </c>
      <c r="K12" s="16" t="s">
        <v>47</v>
      </c>
      <c r="L12" s="15" t="s">
        <v>46</v>
      </c>
      <c r="M12" s="16" t="s">
        <v>47</v>
      </c>
      <c r="N12" s="15" t="s">
        <v>46</v>
      </c>
      <c r="O12" s="16" t="s">
        <v>47</v>
      </c>
      <c r="P12" s="15" t="s">
        <v>46</v>
      </c>
      <c r="Q12" s="16" t="s">
        <v>47</v>
      </c>
      <c r="R12" s="15" t="s">
        <v>46</v>
      </c>
      <c r="S12" s="16" t="s">
        <v>47</v>
      </c>
      <c r="T12" s="15" t="s">
        <v>46</v>
      </c>
      <c r="U12" s="16" t="s">
        <v>47</v>
      </c>
      <c r="V12" s="15" t="s">
        <v>46</v>
      </c>
      <c r="W12" s="16" t="s">
        <v>47</v>
      </c>
      <c r="X12" s="15" t="s">
        <v>46</v>
      </c>
      <c r="Y12" s="16" t="s">
        <v>47</v>
      </c>
      <c r="Z12" s="15" t="s">
        <v>46</v>
      </c>
      <c r="AA12" s="16" t="s">
        <v>47</v>
      </c>
      <c r="AB12" s="15" t="s">
        <v>46</v>
      </c>
      <c r="AC12" s="16" t="s">
        <v>47</v>
      </c>
      <c r="AD12" s="15" t="s">
        <v>46</v>
      </c>
      <c r="AE12" s="16" t="s">
        <v>47</v>
      </c>
      <c r="AF12" s="15" t="s">
        <v>46</v>
      </c>
      <c r="AG12" s="16" t="s">
        <v>47</v>
      </c>
      <c r="AH12" s="15" t="s">
        <v>46</v>
      </c>
      <c r="AI12" s="16" t="s">
        <v>47</v>
      </c>
      <c r="AJ12" s="15" t="s">
        <v>46</v>
      </c>
      <c r="AK12" s="16" t="s">
        <v>47</v>
      </c>
      <c r="AL12" s="15" t="s">
        <v>46</v>
      </c>
      <c r="AM12" s="16" t="s">
        <v>47</v>
      </c>
      <c r="AN12" s="15" t="s">
        <v>46</v>
      </c>
      <c r="AO12" s="16" t="s">
        <v>47</v>
      </c>
      <c r="AP12" s="15" t="s">
        <v>46</v>
      </c>
      <c r="AQ12" s="16" t="s">
        <v>47</v>
      </c>
      <c r="AR12" s="15" t="s">
        <v>46</v>
      </c>
      <c r="AS12" s="16" t="s">
        <v>47</v>
      </c>
      <c r="AT12" s="15" t="s">
        <v>46</v>
      </c>
      <c r="AU12" s="16" t="s">
        <v>47</v>
      </c>
      <c r="AV12" s="15" t="s">
        <v>46</v>
      </c>
      <c r="AW12" s="16" t="s">
        <v>47</v>
      </c>
      <c r="AX12" s="15" t="s">
        <v>46</v>
      </c>
      <c r="AY12" s="16" t="s">
        <v>47</v>
      </c>
      <c r="AZ12" s="15" t="s">
        <v>46</v>
      </c>
      <c r="BA12" s="16" t="s">
        <v>47</v>
      </c>
      <c r="BB12" s="15" t="s">
        <v>46</v>
      </c>
      <c r="BC12" s="16" t="s">
        <v>47</v>
      </c>
      <c r="BD12" s="15" t="s">
        <v>46</v>
      </c>
      <c r="BE12" s="16" t="s">
        <v>47</v>
      </c>
      <c r="BF12" s="15" t="s">
        <v>46</v>
      </c>
      <c r="BG12" s="16" t="s">
        <v>47</v>
      </c>
      <c r="BH12" s="15" t="s">
        <v>46</v>
      </c>
      <c r="BI12" s="16" t="s">
        <v>47</v>
      </c>
      <c r="BJ12" s="15" t="s">
        <v>46</v>
      </c>
      <c r="BK12" s="16" t="s">
        <v>47</v>
      </c>
      <c r="BL12" s="15" t="s">
        <v>46</v>
      </c>
      <c r="BM12" s="16" t="s">
        <v>47</v>
      </c>
    </row>
    <row r="13" spans="1:65" s="14" customFormat="1" ht="39" customHeight="1" x14ac:dyDescent="0.25">
      <c r="A13" s="17">
        <v>1</v>
      </c>
      <c r="B13" s="18" t="s">
        <v>48</v>
      </c>
      <c r="C13" s="17"/>
      <c r="D13" s="17"/>
      <c r="E13" s="19"/>
      <c r="F13" s="20">
        <v>0</v>
      </c>
      <c r="G13" s="21">
        <f t="shared" ref="G13:G36" si="0">F13*24000</f>
        <v>0</v>
      </c>
      <c r="H13" s="20">
        <v>0</v>
      </c>
      <c r="I13" s="21">
        <f t="shared" ref="I13:I36" si="1">H13*24000</f>
        <v>0</v>
      </c>
      <c r="J13" s="20">
        <v>0</v>
      </c>
      <c r="K13" s="21">
        <f t="shared" ref="K13:K36" si="2">J13*90000</f>
        <v>0</v>
      </c>
      <c r="L13" s="20">
        <v>0</v>
      </c>
      <c r="M13" s="21">
        <f t="shared" ref="M13:M36" si="3">L13*24000</f>
        <v>0</v>
      </c>
      <c r="N13" s="20">
        <v>0</v>
      </c>
      <c r="O13" s="21">
        <f t="shared" ref="O13:O36" si="4">N13*24000</f>
        <v>0</v>
      </c>
      <c r="P13" s="20">
        <v>0</v>
      </c>
      <c r="Q13" s="21">
        <f t="shared" ref="Q13:Q36" si="5">P13*90000</f>
        <v>0</v>
      </c>
      <c r="R13" s="20">
        <v>0</v>
      </c>
      <c r="S13" s="21">
        <f t="shared" ref="S13:S36" si="6">R13*24000</f>
        <v>0</v>
      </c>
      <c r="T13" s="20">
        <v>0</v>
      </c>
      <c r="U13" s="21">
        <f t="shared" ref="U13:U36" si="7">T13*24000</f>
        <v>0</v>
      </c>
      <c r="V13" s="20">
        <v>0</v>
      </c>
      <c r="W13" s="21">
        <f t="shared" ref="W13:W36" si="8">V13*90000</f>
        <v>0</v>
      </c>
      <c r="X13" s="20">
        <v>0</v>
      </c>
      <c r="Y13" s="21">
        <f t="shared" ref="Y13:Y36" si="9">X13*380000</f>
        <v>0</v>
      </c>
      <c r="Z13" s="20">
        <v>0</v>
      </c>
      <c r="AA13" s="21">
        <f t="shared" ref="AA13:AC36" si="10">Z13*380000</f>
        <v>0</v>
      </c>
      <c r="AB13" s="20">
        <v>0</v>
      </c>
      <c r="AC13" s="21">
        <f t="shared" si="10"/>
        <v>0</v>
      </c>
      <c r="AD13" s="20">
        <v>0</v>
      </c>
      <c r="AE13" s="21">
        <f t="shared" ref="AE13" si="11">AD13*380000</f>
        <v>0</v>
      </c>
      <c r="AF13" s="20">
        <v>0</v>
      </c>
      <c r="AG13" s="21">
        <f t="shared" ref="AG13" si="12">AF13*380000</f>
        <v>0</v>
      </c>
      <c r="AH13" s="20">
        <v>0</v>
      </c>
      <c r="AI13" s="21">
        <f t="shared" ref="AI13" si="13">AH13*380000</f>
        <v>0</v>
      </c>
      <c r="AJ13" s="20">
        <v>0</v>
      </c>
      <c r="AK13" s="21">
        <f t="shared" ref="AK13:AM36" si="14">AJ13*24000</f>
        <v>0</v>
      </c>
      <c r="AL13" s="20">
        <v>0</v>
      </c>
      <c r="AM13" s="21">
        <f t="shared" si="14"/>
        <v>0</v>
      </c>
      <c r="AN13" s="20">
        <v>0</v>
      </c>
      <c r="AO13" s="21">
        <f t="shared" ref="AO13:AO36" si="15">AN13*55000</f>
        <v>0</v>
      </c>
      <c r="AP13" s="20">
        <v>0</v>
      </c>
      <c r="AQ13" s="21">
        <f t="shared" ref="AQ13" si="16">AP13*24000</f>
        <v>0</v>
      </c>
      <c r="AR13" s="20">
        <v>0</v>
      </c>
      <c r="AS13" s="21">
        <f t="shared" ref="AS13" si="17">AR13*24000</f>
        <v>0</v>
      </c>
      <c r="AT13" s="20">
        <v>0</v>
      </c>
      <c r="AU13" s="21">
        <f t="shared" ref="AU13:AU36" si="18">AT13*55000</f>
        <v>0</v>
      </c>
      <c r="AV13" s="20">
        <v>0</v>
      </c>
      <c r="AW13" s="21">
        <f t="shared" ref="AW13" si="19">AV13*24000</f>
        <v>0</v>
      </c>
      <c r="AX13" s="20">
        <v>0</v>
      </c>
      <c r="AY13" s="21">
        <f t="shared" ref="AY13" si="20">AX13*24000</f>
        <v>0</v>
      </c>
      <c r="AZ13" s="20">
        <v>0</v>
      </c>
      <c r="BA13" s="21">
        <f t="shared" ref="BA13:BA36" si="21">AZ13*55000</f>
        <v>0</v>
      </c>
      <c r="BB13" s="20">
        <v>0</v>
      </c>
      <c r="BC13" s="21">
        <f t="shared" ref="BC13:BC36" si="22">BB13*380000</f>
        <v>0</v>
      </c>
      <c r="BD13" s="20">
        <v>0</v>
      </c>
      <c r="BE13" s="21">
        <f t="shared" ref="BE13" si="23">BD13*380000</f>
        <v>0</v>
      </c>
      <c r="BF13" s="20">
        <v>0</v>
      </c>
      <c r="BG13" s="21">
        <f t="shared" ref="BG13" si="24">BF13*380000</f>
        <v>0</v>
      </c>
      <c r="BH13" s="20">
        <v>0</v>
      </c>
      <c r="BI13" s="21">
        <f t="shared" ref="BI13:BI36" si="25">BH13*380000</f>
        <v>0</v>
      </c>
      <c r="BJ13" s="20">
        <v>0</v>
      </c>
      <c r="BK13" s="21">
        <f t="shared" ref="BK13:BK36" si="26">BJ13*380000</f>
        <v>0</v>
      </c>
      <c r="BL13" s="20">
        <v>0</v>
      </c>
      <c r="BM13" s="21">
        <f t="shared" ref="BM13:BM36" si="27">BL13*380000</f>
        <v>0</v>
      </c>
    </row>
    <row r="14" spans="1:65" s="14" customFormat="1" ht="32.25" customHeight="1" x14ac:dyDescent="0.25">
      <c r="A14" s="17">
        <v>2</v>
      </c>
      <c r="B14" s="18" t="s">
        <v>48</v>
      </c>
      <c r="C14" s="17"/>
      <c r="D14" s="17"/>
      <c r="E14" s="20"/>
      <c r="F14" s="20">
        <v>0</v>
      </c>
      <c r="G14" s="21">
        <f t="shared" si="0"/>
        <v>0</v>
      </c>
      <c r="H14" s="20">
        <v>0</v>
      </c>
      <c r="I14" s="21">
        <f t="shared" si="1"/>
        <v>0</v>
      </c>
      <c r="J14" s="20">
        <v>0</v>
      </c>
      <c r="K14" s="21">
        <f t="shared" si="2"/>
        <v>0</v>
      </c>
      <c r="L14" s="20">
        <v>0</v>
      </c>
      <c r="M14" s="21">
        <f t="shared" si="3"/>
        <v>0</v>
      </c>
      <c r="N14" s="20">
        <v>0</v>
      </c>
      <c r="O14" s="21">
        <f t="shared" si="4"/>
        <v>0</v>
      </c>
      <c r="P14" s="20">
        <v>0</v>
      </c>
      <c r="Q14" s="21">
        <f t="shared" si="5"/>
        <v>0</v>
      </c>
      <c r="R14" s="20">
        <v>0</v>
      </c>
      <c r="S14" s="21">
        <f t="shared" si="6"/>
        <v>0</v>
      </c>
      <c r="T14" s="20">
        <v>0</v>
      </c>
      <c r="U14" s="21">
        <f t="shared" si="7"/>
        <v>0</v>
      </c>
      <c r="V14" s="20">
        <v>0</v>
      </c>
      <c r="W14" s="21">
        <f t="shared" si="8"/>
        <v>0</v>
      </c>
      <c r="X14" s="20">
        <v>0</v>
      </c>
      <c r="Y14" s="21">
        <f t="shared" si="9"/>
        <v>0</v>
      </c>
      <c r="Z14" s="20">
        <v>0</v>
      </c>
      <c r="AA14" s="21">
        <f t="shared" si="10"/>
        <v>0</v>
      </c>
      <c r="AB14" s="20">
        <v>0</v>
      </c>
      <c r="AC14" s="21">
        <f t="shared" si="10"/>
        <v>0</v>
      </c>
      <c r="AD14" s="20">
        <v>0</v>
      </c>
      <c r="AE14" s="21">
        <f t="shared" ref="AE14" si="28">AD14*380000</f>
        <v>0</v>
      </c>
      <c r="AF14" s="20">
        <v>0</v>
      </c>
      <c r="AG14" s="21">
        <f t="shared" ref="AG14" si="29">AF14*380000</f>
        <v>0</v>
      </c>
      <c r="AH14" s="20">
        <v>0</v>
      </c>
      <c r="AI14" s="21">
        <f t="shared" ref="AI14" si="30">AH14*380000</f>
        <v>0</v>
      </c>
      <c r="AJ14" s="20">
        <v>0</v>
      </c>
      <c r="AK14" s="21">
        <f t="shared" si="14"/>
        <v>0</v>
      </c>
      <c r="AL14" s="20">
        <v>0</v>
      </c>
      <c r="AM14" s="21">
        <f t="shared" si="14"/>
        <v>0</v>
      </c>
      <c r="AN14" s="20">
        <v>0</v>
      </c>
      <c r="AO14" s="21">
        <f t="shared" si="15"/>
        <v>0</v>
      </c>
      <c r="AP14" s="20">
        <v>0</v>
      </c>
      <c r="AQ14" s="21">
        <f t="shared" ref="AQ14" si="31">AP14*24000</f>
        <v>0</v>
      </c>
      <c r="AR14" s="20">
        <v>0</v>
      </c>
      <c r="AS14" s="21">
        <f t="shared" ref="AS14" si="32">AR14*24000</f>
        <v>0</v>
      </c>
      <c r="AT14" s="20">
        <v>0</v>
      </c>
      <c r="AU14" s="21">
        <f t="shared" si="18"/>
        <v>0</v>
      </c>
      <c r="AV14" s="20">
        <v>0</v>
      </c>
      <c r="AW14" s="21">
        <f t="shared" ref="AW14" si="33">AV14*24000</f>
        <v>0</v>
      </c>
      <c r="AX14" s="20">
        <v>0</v>
      </c>
      <c r="AY14" s="21">
        <f t="shared" ref="AY14" si="34">AX14*24000</f>
        <v>0</v>
      </c>
      <c r="AZ14" s="20">
        <v>0</v>
      </c>
      <c r="BA14" s="21">
        <f t="shared" si="21"/>
        <v>0</v>
      </c>
      <c r="BB14" s="20">
        <v>0</v>
      </c>
      <c r="BC14" s="21">
        <f t="shared" si="22"/>
        <v>0</v>
      </c>
      <c r="BD14" s="20">
        <v>0</v>
      </c>
      <c r="BE14" s="21">
        <f t="shared" ref="BE14" si="35">BD14*380000</f>
        <v>0</v>
      </c>
      <c r="BF14" s="20">
        <v>0</v>
      </c>
      <c r="BG14" s="21">
        <f t="shared" ref="BG14" si="36">BF14*380000</f>
        <v>0</v>
      </c>
      <c r="BH14" s="20">
        <v>0</v>
      </c>
      <c r="BI14" s="21">
        <f t="shared" si="25"/>
        <v>0</v>
      </c>
      <c r="BJ14" s="20">
        <v>0</v>
      </c>
      <c r="BK14" s="21">
        <f t="shared" si="26"/>
        <v>0</v>
      </c>
      <c r="BL14" s="20">
        <v>0</v>
      </c>
      <c r="BM14" s="21">
        <f t="shared" si="27"/>
        <v>0</v>
      </c>
    </row>
    <row r="15" spans="1:65" s="14" customFormat="1" ht="36.75" customHeight="1" x14ac:dyDescent="0.25">
      <c r="A15" s="17">
        <v>3</v>
      </c>
      <c r="B15" s="18" t="s">
        <v>48</v>
      </c>
      <c r="C15" s="17"/>
      <c r="D15" s="17"/>
      <c r="E15" s="19"/>
      <c r="F15" s="20">
        <v>0</v>
      </c>
      <c r="G15" s="21">
        <f t="shared" si="0"/>
        <v>0</v>
      </c>
      <c r="H15" s="20">
        <v>0</v>
      </c>
      <c r="I15" s="21">
        <f t="shared" si="1"/>
        <v>0</v>
      </c>
      <c r="J15" s="20">
        <v>0</v>
      </c>
      <c r="K15" s="21">
        <f t="shared" si="2"/>
        <v>0</v>
      </c>
      <c r="L15" s="20">
        <v>0</v>
      </c>
      <c r="M15" s="21">
        <f t="shared" si="3"/>
        <v>0</v>
      </c>
      <c r="N15" s="20">
        <v>0</v>
      </c>
      <c r="O15" s="21">
        <f t="shared" si="4"/>
        <v>0</v>
      </c>
      <c r="P15" s="20">
        <v>0</v>
      </c>
      <c r="Q15" s="21">
        <f t="shared" si="5"/>
        <v>0</v>
      </c>
      <c r="R15" s="20">
        <v>0</v>
      </c>
      <c r="S15" s="21">
        <f t="shared" si="6"/>
        <v>0</v>
      </c>
      <c r="T15" s="20">
        <v>0</v>
      </c>
      <c r="U15" s="21">
        <f t="shared" si="7"/>
        <v>0</v>
      </c>
      <c r="V15" s="20">
        <v>0</v>
      </c>
      <c r="W15" s="21">
        <f t="shared" si="8"/>
        <v>0</v>
      </c>
      <c r="X15" s="20">
        <v>0</v>
      </c>
      <c r="Y15" s="21">
        <f t="shared" si="9"/>
        <v>0</v>
      </c>
      <c r="Z15" s="20">
        <v>0</v>
      </c>
      <c r="AA15" s="21">
        <f t="shared" si="10"/>
        <v>0</v>
      </c>
      <c r="AB15" s="20">
        <v>0</v>
      </c>
      <c r="AC15" s="21">
        <f t="shared" si="10"/>
        <v>0</v>
      </c>
      <c r="AD15" s="20">
        <v>0</v>
      </c>
      <c r="AE15" s="21">
        <f t="shared" ref="AE15" si="37">AD15*380000</f>
        <v>0</v>
      </c>
      <c r="AF15" s="20">
        <v>0</v>
      </c>
      <c r="AG15" s="21">
        <f t="shared" ref="AG15" si="38">AF15*380000</f>
        <v>0</v>
      </c>
      <c r="AH15" s="20">
        <v>0</v>
      </c>
      <c r="AI15" s="21">
        <f t="shared" ref="AI15" si="39">AH15*380000</f>
        <v>0</v>
      </c>
      <c r="AJ15" s="20">
        <v>0</v>
      </c>
      <c r="AK15" s="21">
        <f t="shared" si="14"/>
        <v>0</v>
      </c>
      <c r="AL15" s="20">
        <v>0</v>
      </c>
      <c r="AM15" s="21">
        <f t="shared" si="14"/>
        <v>0</v>
      </c>
      <c r="AN15" s="20">
        <v>0</v>
      </c>
      <c r="AO15" s="21">
        <f t="shared" si="15"/>
        <v>0</v>
      </c>
      <c r="AP15" s="20">
        <v>0</v>
      </c>
      <c r="AQ15" s="21">
        <f t="shared" ref="AQ15" si="40">AP15*24000</f>
        <v>0</v>
      </c>
      <c r="AR15" s="20">
        <v>0</v>
      </c>
      <c r="AS15" s="21">
        <f t="shared" ref="AS15" si="41">AR15*24000</f>
        <v>0</v>
      </c>
      <c r="AT15" s="20">
        <v>0</v>
      </c>
      <c r="AU15" s="21">
        <f t="shared" si="18"/>
        <v>0</v>
      </c>
      <c r="AV15" s="20">
        <v>0</v>
      </c>
      <c r="AW15" s="21">
        <f t="shared" ref="AW15" si="42">AV15*24000</f>
        <v>0</v>
      </c>
      <c r="AX15" s="20">
        <v>0</v>
      </c>
      <c r="AY15" s="21">
        <f t="shared" ref="AY15" si="43">AX15*24000</f>
        <v>0</v>
      </c>
      <c r="AZ15" s="20">
        <v>0</v>
      </c>
      <c r="BA15" s="21">
        <f t="shared" si="21"/>
        <v>0</v>
      </c>
      <c r="BB15" s="20">
        <v>0</v>
      </c>
      <c r="BC15" s="21">
        <f t="shared" si="22"/>
        <v>0</v>
      </c>
      <c r="BD15" s="20">
        <v>0</v>
      </c>
      <c r="BE15" s="21">
        <f t="shared" ref="BE15" si="44">BD15*380000</f>
        <v>0</v>
      </c>
      <c r="BF15" s="20">
        <v>0</v>
      </c>
      <c r="BG15" s="21">
        <f t="shared" ref="BG15" si="45">BF15*380000</f>
        <v>0</v>
      </c>
      <c r="BH15" s="20">
        <v>0</v>
      </c>
      <c r="BI15" s="21">
        <f t="shared" si="25"/>
        <v>0</v>
      </c>
      <c r="BJ15" s="20">
        <v>0</v>
      </c>
      <c r="BK15" s="21">
        <f t="shared" si="26"/>
        <v>0</v>
      </c>
      <c r="BL15" s="20">
        <v>0</v>
      </c>
      <c r="BM15" s="21">
        <f t="shared" si="27"/>
        <v>0</v>
      </c>
    </row>
    <row r="16" spans="1:65" s="14" customFormat="1" ht="37.5" customHeight="1" x14ac:dyDescent="0.25">
      <c r="A16" s="17">
        <v>4</v>
      </c>
      <c r="B16" s="18" t="s">
        <v>48</v>
      </c>
      <c r="C16" s="17"/>
      <c r="D16" s="17"/>
      <c r="E16" s="19"/>
      <c r="F16" s="20">
        <v>0</v>
      </c>
      <c r="G16" s="21">
        <f t="shared" si="0"/>
        <v>0</v>
      </c>
      <c r="H16" s="20">
        <v>0</v>
      </c>
      <c r="I16" s="21">
        <f t="shared" si="1"/>
        <v>0</v>
      </c>
      <c r="J16" s="20">
        <v>0</v>
      </c>
      <c r="K16" s="21">
        <f t="shared" si="2"/>
        <v>0</v>
      </c>
      <c r="L16" s="20">
        <v>0</v>
      </c>
      <c r="M16" s="21">
        <f t="shared" si="3"/>
        <v>0</v>
      </c>
      <c r="N16" s="20">
        <v>0</v>
      </c>
      <c r="O16" s="21">
        <f t="shared" si="4"/>
        <v>0</v>
      </c>
      <c r="P16" s="20">
        <v>0</v>
      </c>
      <c r="Q16" s="21">
        <f t="shared" si="5"/>
        <v>0</v>
      </c>
      <c r="R16" s="20">
        <v>0</v>
      </c>
      <c r="S16" s="21">
        <f t="shared" si="6"/>
        <v>0</v>
      </c>
      <c r="T16" s="20">
        <v>0</v>
      </c>
      <c r="U16" s="21">
        <f t="shared" si="7"/>
        <v>0</v>
      </c>
      <c r="V16" s="20">
        <v>0</v>
      </c>
      <c r="W16" s="21">
        <f t="shared" si="8"/>
        <v>0</v>
      </c>
      <c r="X16" s="20">
        <v>0</v>
      </c>
      <c r="Y16" s="21">
        <f t="shared" si="9"/>
        <v>0</v>
      </c>
      <c r="Z16" s="20">
        <v>0</v>
      </c>
      <c r="AA16" s="21">
        <f t="shared" si="10"/>
        <v>0</v>
      </c>
      <c r="AB16" s="20">
        <v>0</v>
      </c>
      <c r="AC16" s="21">
        <f t="shared" si="10"/>
        <v>0</v>
      </c>
      <c r="AD16" s="20">
        <v>0</v>
      </c>
      <c r="AE16" s="21">
        <f t="shared" ref="AE16" si="46">AD16*380000</f>
        <v>0</v>
      </c>
      <c r="AF16" s="20">
        <v>0</v>
      </c>
      <c r="AG16" s="21">
        <f t="shared" ref="AG16" si="47">AF16*380000</f>
        <v>0</v>
      </c>
      <c r="AH16" s="20">
        <v>0</v>
      </c>
      <c r="AI16" s="21">
        <f t="shared" ref="AI16" si="48">AH16*380000</f>
        <v>0</v>
      </c>
      <c r="AJ16" s="20">
        <v>0</v>
      </c>
      <c r="AK16" s="21">
        <f t="shared" si="14"/>
        <v>0</v>
      </c>
      <c r="AL16" s="20">
        <v>0</v>
      </c>
      <c r="AM16" s="21">
        <f t="shared" si="14"/>
        <v>0</v>
      </c>
      <c r="AN16" s="20">
        <v>0</v>
      </c>
      <c r="AO16" s="21">
        <f t="shared" si="15"/>
        <v>0</v>
      </c>
      <c r="AP16" s="20">
        <v>0</v>
      </c>
      <c r="AQ16" s="21">
        <f t="shared" ref="AQ16" si="49">AP16*24000</f>
        <v>0</v>
      </c>
      <c r="AR16" s="20">
        <v>0</v>
      </c>
      <c r="AS16" s="21">
        <f t="shared" ref="AS16" si="50">AR16*24000</f>
        <v>0</v>
      </c>
      <c r="AT16" s="20">
        <v>0</v>
      </c>
      <c r="AU16" s="21">
        <f t="shared" si="18"/>
        <v>0</v>
      </c>
      <c r="AV16" s="20">
        <v>0</v>
      </c>
      <c r="AW16" s="21">
        <f t="shared" ref="AW16" si="51">AV16*24000</f>
        <v>0</v>
      </c>
      <c r="AX16" s="20">
        <v>0</v>
      </c>
      <c r="AY16" s="21">
        <f t="shared" ref="AY16" si="52">AX16*24000</f>
        <v>0</v>
      </c>
      <c r="AZ16" s="20">
        <v>0</v>
      </c>
      <c r="BA16" s="21">
        <f t="shared" si="21"/>
        <v>0</v>
      </c>
      <c r="BB16" s="20">
        <v>0</v>
      </c>
      <c r="BC16" s="21">
        <f t="shared" si="22"/>
        <v>0</v>
      </c>
      <c r="BD16" s="20">
        <v>0</v>
      </c>
      <c r="BE16" s="21">
        <f t="shared" ref="BE16" si="53">BD16*380000</f>
        <v>0</v>
      </c>
      <c r="BF16" s="20">
        <v>0</v>
      </c>
      <c r="BG16" s="21">
        <f t="shared" ref="BG16" si="54">BF16*380000</f>
        <v>0</v>
      </c>
      <c r="BH16" s="20">
        <v>0</v>
      </c>
      <c r="BI16" s="21">
        <f t="shared" si="25"/>
        <v>0</v>
      </c>
      <c r="BJ16" s="20">
        <v>0</v>
      </c>
      <c r="BK16" s="21">
        <f t="shared" si="26"/>
        <v>0</v>
      </c>
      <c r="BL16" s="20">
        <v>0</v>
      </c>
      <c r="BM16" s="21">
        <f t="shared" si="27"/>
        <v>0</v>
      </c>
    </row>
    <row r="17" spans="1:65" s="14" customFormat="1" ht="42" customHeight="1" x14ac:dyDescent="0.25">
      <c r="A17" s="17">
        <v>5</v>
      </c>
      <c r="B17" s="18" t="s">
        <v>48</v>
      </c>
      <c r="C17" s="17"/>
      <c r="D17" s="17"/>
      <c r="E17" s="19"/>
      <c r="F17" s="20">
        <v>0</v>
      </c>
      <c r="G17" s="21">
        <f t="shared" si="0"/>
        <v>0</v>
      </c>
      <c r="H17" s="20">
        <v>0</v>
      </c>
      <c r="I17" s="21">
        <f t="shared" si="1"/>
        <v>0</v>
      </c>
      <c r="J17" s="20">
        <v>0</v>
      </c>
      <c r="K17" s="21">
        <f t="shared" si="2"/>
        <v>0</v>
      </c>
      <c r="L17" s="20">
        <v>0</v>
      </c>
      <c r="M17" s="21">
        <f t="shared" si="3"/>
        <v>0</v>
      </c>
      <c r="N17" s="20">
        <v>0</v>
      </c>
      <c r="O17" s="21">
        <f t="shared" si="4"/>
        <v>0</v>
      </c>
      <c r="P17" s="20">
        <v>0</v>
      </c>
      <c r="Q17" s="21">
        <f t="shared" si="5"/>
        <v>0</v>
      </c>
      <c r="R17" s="20">
        <v>0</v>
      </c>
      <c r="S17" s="21">
        <f t="shared" si="6"/>
        <v>0</v>
      </c>
      <c r="T17" s="20">
        <v>0</v>
      </c>
      <c r="U17" s="21">
        <f t="shared" si="7"/>
        <v>0</v>
      </c>
      <c r="V17" s="20">
        <v>0</v>
      </c>
      <c r="W17" s="21">
        <f t="shared" si="8"/>
        <v>0</v>
      </c>
      <c r="X17" s="20">
        <v>0</v>
      </c>
      <c r="Y17" s="21">
        <f t="shared" si="9"/>
        <v>0</v>
      </c>
      <c r="Z17" s="20">
        <v>0</v>
      </c>
      <c r="AA17" s="21">
        <f t="shared" si="10"/>
        <v>0</v>
      </c>
      <c r="AB17" s="20">
        <v>0</v>
      </c>
      <c r="AC17" s="21">
        <f t="shared" si="10"/>
        <v>0</v>
      </c>
      <c r="AD17" s="20">
        <v>0</v>
      </c>
      <c r="AE17" s="21">
        <f t="shared" ref="AE17" si="55">AD17*380000</f>
        <v>0</v>
      </c>
      <c r="AF17" s="20">
        <v>0</v>
      </c>
      <c r="AG17" s="21">
        <f t="shared" ref="AG17" si="56">AF17*380000</f>
        <v>0</v>
      </c>
      <c r="AH17" s="20">
        <v>0</v>
      </c>
      <c r="AI17" s="21">
        <f t="shared" ref="AI17" si="57">AH17*380000</f>
        <v>0</v>
      </c>
      <c r="AJ17" s="20">
        <v>0</v>
      </c>
      <c r="AK17" s="21">
        <f t="shared" si="14"/>
        <v>0</v>
      </c>
      <c r="AL17" s="20">
        <v>0</v>
      </c>
      <c r="AM17" s="21">
        <f t="shared" si="14"/>
        <v>0</v>
      </c>
      <c r="AN17" s="20">
        <v>0</v>
      </c>
      <c r="AO17" s="21">
        <f t="shared" si="15"/>
        <v>0</v>
      </c>
      <c r="AP17" s="20">
        <v>0</v>
      </c>
      <c r="AQ17" s="21">
        <f t="shared" ref="AQ17" si="58">AP17*24000</f>
        <v>0</v>
      </c>
      <c r="AR17" s="20">
        <v>0</v>
      </c>
      <c r="AS17" s="21">
        <f t="shared" ref="AS17" si="59">AR17*24000</f>
        <v>0</v>
      </c>
      <c r="AT17" s="20">
        <v>0</v>
      </c>
      <c r="AU17" s="21">
        <f t="shared" si="18"/>
        <v>0</v>
      </c>
      <c r="AV17" s="20">
        <v>0</v>
      </c>
      <c r="AW17" s="21">
        <f t="shared" ref="AW17" si="60">AV17*24000</f>
        <v>0</v>
      </c>
      <c r="AX17" s="20">
        <v>0</v>
      </c>
      <c r="AY17" s="21">
        <f t="shared" ref="AY17" si="61">AX17*24000</f>
        <v>0</v>
      </c>
      <c r="AZ17" s="20">
        <v>0</v>
      </c>
      <c r="BA17" s="21">
        <f t="shared" si="21"/>
        <v>0</v>
      </c>
      <c r="BB17" s="20">
        <v>0</v>
      </c>
      <c r="BC17" s="21">
        <f t="shared" si="22"/>
        <v>0</v>
      </c>
      <c r="BD17" s="20">
        <v>0</v>
      </c>
      <c r="BE17" s="21">
        <f t="shared" ref="BE17" si="62">BD17*380000</f>
        <v>0</v>
      </c>
      <c r="BF17" s="20">
        <v>0</v>
      </c>
      <c r="BG17" s="21">
        <f t="shared" ref="BG17" si="63">BF17*380000</f>
        <v>0</v>
      </c>
      <c r="BH17" s="20">
        <v>0</v>
      </c>
      <c r="BI17" s="21">
        <f t="shared" si="25"/>
        <v>0</v>
      </c>
      <c r="BJ17" s="20">
        <v>0</v>
      </c>
      <c r="BK17" s="21">
        <f t="shared" si="26"/>
        <v>0</v>
      </c>
      <c r="BL17" s="20">
        <v>0</v>
      </c>
      <c r="BM17" s="21">
        <f t="shared" si="27"/>
        <v>0</v>
      </c>
    </row>
    <row r="18" spans="1:65" s="14" customFormat="1" ht="42.75" customHeight="1" x14ac:dyDescent="0.25">
      <c r="A18" s="17">
        <v>6</v>
      </c>
      <c r="B18" s="18" t="s">
        <v>48</v>
      </c>
      <c r="C18" s="17"/>
      <c r="D18" s="17"/>
      <c r="E18" s="19"/>
      <c r="F18" s="20">
        <v>0</v>
      </c>
      <c r="G18" s="21">
        <f t="shared" si="0"/>
        <v>0</v>
      </c>
      <c r="H18" s="20">
        <v>0</v>
      </c>
      <c r="I18" s="21">
        <f t="shared" si="1"/>
        <v>0</v>
      </c>
      <c r="J18" s="20">
        <v>0</v>
      </c>
      <c r="K18" s="21">
        <f t="shared" si="2"/>
        <v>0</v>
      </c>
      <c r="L18" s="20">
        <v>0</v>
      </c>
      <c r="M18" s="21">
        <f t="shared" si="3"/>
        <v>0</v>
      </c>
      <c r="N18" s="20">
        <v>0</v>
      </c>
      <c r="O18" s="21">
        <f t="shared" si="4"/>
        <v>0</v>
      </c>
      <c r="P18" s="20">
        <v>0</v>
      </c>
      <c r="Q18" s="21">
        <f t="shared" si="5"/>
        <v>0</v>
      </c>
      <c r="R18" s="20">
        <v>0</v>
      </c>
      <c r="S18" s="21">
        <f t="shared" si="6"/>
        <v>0</v>
      </c>
      <c r="T18" s="20">
        <v>0</v>
      </c>
      <c r="U18" s="21">
        <f t="shared" si="7"/>
        <v>0</v>
      </c>
      <c r="V18" s="20">
        <v>0</v>
      </c>
      <c r="W18" s="21">
        <f t="shared" si="8"/>
        <v>0</v>
      </c>
      <c r="X18" s="20">
        <v>0</v>
      </c>
      <c r="Y18" s="21">
        <f t="shared" si="9"/>
        <v>0</v>
      </c>
      <c r="Z18" s="20">
        <v>0</v>
      </c>
      <c r="AA18" s="21">
        <f t="shared" si="10"/>
        <v>0</v>
      </c>
      <c r="AB18" s="20">
        <v>0</v>
      </c>
      <c r="AC18" s="21">
        <f t="shared" si="10"/>
        <v>0</v>
      </c>
      <c r="AD18" s="20">
        <v>0</v>
      </c>
      <c r="AE18" s="21">
        <f t="shared" ref="AE18" si="64">AD18*380000</f>
        <v>0</v>
      </c>
      <c r="AF18" s="20">
        <v>0</v>
      </c>
      <c r="AG18" s="21">
        <f t="shared" ref="AG18" si="65">AF18*380000</f>
        <v>0</v>
      </c>
      <c r="AH18" s="20">
        <v>0</v>
      </c>
      <c r="AI18" s="21">
        <f t="shared" ref="AI18" si="66">AH18*380000</f>
        <v>0</v>
      </c>
      <c r="AJ18" s="20">
        <v>0</v>
      </c>
      <c r="AK18" s="21">
        <f t="shared" si="14"/>
        <v>0</v>
      </c>
      <c r="AL18" s="20">
        <v>0</v>
      </c>
      <c r="AM18" s="21">
        <f t="shared" si="14"/>
        <v>0</v>
      </c>
      <c r="AN18" s="20">
        <v>0</v>
      </c>
      <c r="AO18" s="21">
        <f t="shared" si="15"/>
        <v>0</v>
      </c>
      <c r="AP18" s="20">
        <v>0</v>
      </c>
      <c r="AQ18" s="21">
        <f t="shared" ref="AQ18" si="67">AP18*24000</f>
        <v>0</v>
      </c>
      <c r="AR18" s="20">
        <v>0</v>
      </c>
      <c r="AS18" s="21">
        <f t="shared" ref="AS18" si="68">AR18*24000</f>
        <v>0</v>
      </c>
      <c r="AT18" s="20">
        <v>0</v>
      </c>
      <c r="AU18" s="21">
        <f t="shared" si="18"/>
        <v>0</v>
      </c>
      <c r="AV18" s="20">
        <v>0</v>
      </c>
      <c r="AW18" s="21">
        <f t="shared" ref="AW18" si="69">AV18*24000</f>
        <v>0</v>
      </c>
      <c r="AX18" s="20">
        <v>0</v>
      </c>
      <c r="AY18" s="21">
        <f t="shared" ref="AY18" si="70">AX18*24000</f>
        <v>0</v>
      </c>
      <c r="AZ18" s="20">
        <v>0</v>
      </c>
      <c r="BA18" s="21">
        <f t="shared" si="21"/>
        <v>0</v>
      </c>
      <c r="BB18" s="20">
        <v>0</v>
      </c>
      <c r="BC18" s="21">
        <f t="shared" si="22"/>
        <v>0</v>
      </c>
      <c r="BD18" s="20">
        <v>0</v>
      </c>
      <c r="BE18" s="21">
        <f t="shared" ref="BE18" si="71">BD18*380000</f>
        <v>0</v>
      </c>
      <c r="BF18" s="20">
        <v>0</v>
      </c>
      <c r="BG18" s="21">
        <f t="shared" ref="BG18" si="72">BF18*380000</f>
        <v>0</v>
      </c>
      <c r="BH18" s="20">
        <v>0</v>
      </c>
      <c r="BI18" s="21">
        <f t="shared" si="25"/>
        <v>0</v>
      </c>
      <c r="BJ18" s="20">
        <v>0</v>
      </c>
      <c r="BK18" s="21">
        <f t="shared" si="26"/>
        <v>0</v>
      </c>
      <c r="BL18" s="20">
        <v>0</v>
      </c>
      <c r="BM18" s="21">
        <f t="shared" si="27"/>
        <v>0</v>
      </c>
    </row>
    <row r="19" spans="1:65" s="14" customFormat="1" ht="42.75" customHeight="1" x14ac:dyDescent="0.25">
      <c r="A19" s="17">
        <v>7</v>
      </c>
      <c r="B19" s="18" t="s">
        <v>48</v>
      </c>
      <c r="C19" s="17"/>
      <c r="D19" s="17"/>
      <c r="E19" s="19"/>
      <c r="F19" s="20">
        <v>0</v>
      </c>
      <c r="G19" s="21">
        <f t="shared" si="0"/>
        <v>0</v>
      </c>
      <c r="H19" s="20">
        <v>0</v>
      </c>
      <c r="I19" s="21">
        <f t="shared" si="1"/>
        <v>0</v>
      </c>
      <c r="J19" s="20">
        <v>0</v>
      </c>
      <c r="K19" s="21">
        <f t="shared" si="2"/>
        <v>0</v>
      </c>
      <c r="L19" s="20">
        <v>0</v>
      </c>
      <c r="M19" s="21">
        <f t="shared" si="3"/>
        <v>0</v>
      </c>
      <c r="N19" s="20">
        <v>0</v>
      </c>
      <c r="O19" s="21">
        <f t="shared" si="4"/>
        <v>0</v>
      </c>
      <c r="P19" s="20">
        <v>0</v>
      </c>
      <c r="Q19" s="21">
        <f t="shared" si="5"/>
        <v>0</v>
      </c>
      <c r="R19" s="20">
        <v>0</v>
      </c>
      <c r="S19" s="21">
        <f t="shared" si="6"/>
        <v>0</v>
      </c>
      <c r="T19" s="20">
        <v>0</v>
      </c>
      <c r="U19" s="21">
        <f t="shared" si="7"/>
        <v>0</v>
      </c>
      <c r="V19" s="20">
        <v>0</v>
      </c>
      <c r="W19" s="21">
        <f t="shared" si="8"/>
        <v>0</v>
      </c>
      <c r="X19" s="20">
        <v>0</v>
      </c>
      <c r="Y19" s="21">
        <f t="shared" si="9"/>
        <v>0</v>
      </c>
      <c r="Z19" s="20">
        <v>0</v>
      </c>
      <c r="AA19" s="21">
        <f t="shared" si="10"/>
        <v>0</v>
      </c>
      <c r="AB19" s="20">
        <v>0</v>
      </c>
      <c r="AC19" s="21">
        <f t="shared" si="10"/>
        <v>0</v>
      </c>
      <c r="AD19" s="20">
        <v>0</v>
      </c>
      <c r="AE19" s="21">
        <f t="shared" ref="AE19" si="73">AD19*380000</f>
        <v>0</v>
      </c>
      <c r="AF19" s="20">
        <v>0</v>
      </c>
      <c r="AG19" s="21">
        <f t="shared" ref="AG19" si="74">AF19*380000</f>
        <v>0</v>
      </c>
      <c r="AH19" s="20">
        <v>0</v>
      </c>
      <c r="AI19" s="21">
        <f t="shared" ref="AI19" si="75">AH19*380000</f>
        <v>0</v>
      </c>
      <c r="AJ19" s="20">
        <v>0</v>
      </c>
      <c r="AK19" s="21">
        <f t="shared" si="14"/>
        <v>0</v>
      </c>
      <c r="AL19" s="20">
        <v>0</v>
      </c>
      <c r="AM19" s="21">
        <f t="shared" si="14"/>
        <v>0</v>
      </c>
      <c r="AN19" s="20">
        <v>0</v>
      </c>
      <c r="AO19" s="21">
        <f t="shared" si="15"/>
        <v>0</v>
      </c>
      <c r="AP19" s="20">
        <v>0</v>
      </c>
      <c r="AQ19" s="21">
        <f t="shared" ref="AQ19" si="76">AP19*24000</f>
        <v>0</v>
      </c>
      <c r="AR19" s="20">
        <v>0</v>
      </c>
      <c r="AS19" s="21">
        <f t="shared" ref="AS19" si="77">AR19*24000</f>
        <v>0</v>
      </c>
      <c r="AT19" s="20">
        <v>0</v>
      </c>
      <c r="AU19" s="21">
        <f t="shared" si="18"/>
        <v>0</v>
      </c>
      <c r="AV19" s="20">
        <v>0</v>
      </c>
      <c r="AW19" s="21">
        <f t="shared" ref="AW19" si="78">AV19*24000</f>
        <v>0</v>
      </c>
      <c r="AX19" s="20">
        <v>0</v>
      </c>
      <c r="AY19" s="21">
        <f t="shared" ref="AY19" si="79">AX19*24000</f>
        <v>0</v>
      </c>
      <c r="AZ19" s="20">
        <v>0</v>
      </c>
      <c r="BA19" s="21">
        <f t="shared" si="21"/>
        <v>0</v>
      </c>
      <c r="BB19" s="20">
        <v>0</v>
      </c>
      <c r="BC19" s="21">
        <f t="shared" si="22"/>
        <v>0</v>
      </c>
      <c r="BD19" s="20">
        <v>0</v>
      </c>
      <c r="BE19" s="21">
        <f t="shared" ref="BE19" si="80">BD19*380000</f>
        <v>0</v>
      </c>
      <c r="BF19" s="20">
        <v>0</v>
      </c>
      <c r="BG19" s="21">
        <f t="shared" ref="BG19" si="81">BF19*380000</f>
        <v>0</v>
      </c>
      <c r="BH19" s="20">
        <v>0</v>
      </c>
      <c r="BI19" s="21">
        <f t="shared" si="25"/>
        <v>0</v>
      </c>
      <c r="BJ19" s="20">
        <v>0</v>
      </c>
      <c r="BK19" s="21">
        <f t="shared" si="26"/>
        <v>0</v>
      </c>
      <c r="BL19" s="20">
        <v>0</v>
      </c>
      <c r="BM19" s="21">
        <f t="shared" si="27"/>
        <v>0</v>
      </c>
    </row>
    <row r="20" spans="1:65" s="14" customFormat="1" ht="42.75" customHeight="1" x14ac:dyDescent="0.25">
      <c r="A20" s="17">
        <v>8</v>
      </c>
      <c r="B20" s="18" t="s">
        <v>48</v>
      </c>
      <c r="C20" s="17"/>
      <c r="D20" s="17"/>
      <c r="E20" s="19"/>
      <c r="F20" s="20">
        <v>0</v>
      </c>
      <c r="G20" s="21">
        <f t="shared" si="0"/>
        <v>0</v>
      </c>
      <c r="H20" s="20">
        <v>0</v>
      </c>
      <c r="I20" s="21">
        <f t="shared" si="1"/>
        <v>0</v>
      </c>
      <c r="J20" s="20">
        <v>0</v>
      </c>
      <c r="K20" s="21">
        <f t="shared" si="2"/>
        <v>0</v>
      </c>
      <c r="L20" s="20">
        <v>0</v>
      </c>
      <c r="M20" s="21">
        <f t="shared" si="3"/>
        <v>0</v>
      </c>
      <c r="N20" s="20">
        <v>0</v>
      </c>
      <c r="O20" s="21">
        <f t="shared" si="4"/>
        <v>0</v>
      </c>
      <c r="P20" s="20">
        <v>0</v>
      </c>
      <c r="Q20" s="21">
        <f t="shared" si="5"/>
        <v>0</v>
      </c>
      <c r="R20" s="20">
        <v>0</v>
      </c>
      <c r="S20" s="21">
        <f t="shared" si="6"/>
        <v>0</v>
      </c>
      <c r="T20" s="20">
        <v>0</v>
      </c>
      <c r="U20" s="21">
        <f t="shared" si="7"/>
        <v>0</v>
      </c>
      <c r="V20" s="20">
        <v>0</v>
      </c>
      <c r="W20" s="21">
        <f t="shared" si="8"/>
        <v>0</v>
      </c>
      <c r="X20" s="20">
        <v>0</v>
      </c>
      <c r="Y20" s="21">
        <f t="shared" si="9"/>
        <v>0</v>
      </c>
      <c r="Z20" s="20">
        <v>0</v>
      </c>
      <c r="AA20" s="21">
        <f t="shared" si="10"/>
        <v>0</v>
      </c>
      <c r="AB20" s="20">
        <v>0</v>
      </c>
      <c r="AC20" s="21">
        <f t="shared" si="10"/>
        <v>0</v>
      </c>
      <c r="AD20" s="20">
        <v>0</v>
      </c>
      <c r="AE20" s="21">
        <f t="shared" ref="AE20" si="82">AD20*380000</f>
        <v>0</v>
      </c>
      <c r="AF20" s="20">
        <v>0</v>
      </c>
      <c r="AG20" s="21">
        <f t="shared" ref="AG20" si="83">AF20*380000</f>
        <v>0</v>
      </c>
      <c r="AH20" s="20">
        <v>0</v>
      </c>
      <c r="AI20" s="21">
        <f t="shared" ref="AI20" si="84">AH20*380000</f>
        <v>0</v>
      </c>
      <c r="AJ20" s="20">
        <v>0</v>
      </c>
      <c r="AK20" s="21">
        <f t="shared" si="14"/>
        <v>0</v>
      </c>
      <c r="AL20" s="20">
        <v>0</v>
      </c>
      <c r="AM20" s="21">
        <f t="shared" si="14"/>
        <v>0</v>
      </c>
      <c r="AN20" s="20">
        <v>0</v>
      </c>
      <c r="AO20" s="21">
        <f t="shared" si="15"/>
        <v>0</v>
      </c>
      <c r="AP20" s="20">
        <v>0</v>
      </c>
      <c r="AQ20" s="21">
        <f t="shared" ref="AQ20" si="85">AP20*24000</f>
        <v>0</v>
      </c>
      <c r="AR20" s="20">
        <v>0</v>
      </c>
      <c r="AS20" s="21">
        <f t="shared" ref="AS20" si="86">AR20*24000</f>
        <v>0</v>
      </c>
      <c r="AT20" s="20">
        <v>0</v>
      </c>
      <c r="AU20" s="21">
        <f t="shared" si="18"/>
        <v>0</v>
      </c>
      <c r="AV20" s="20">
        <v>0</v>
      </c>
      <c r="AW20" s="21">
        <f t="shared" ref="AW20" si="87">AV20*24000</f>
        <v>0</v>
      </c>
      <c r="AX20" s="20">
        <v>0</v>
      </c>
      <c r="AY20" s="21">
        <f t="shared" ref="AY20" si="88">AX20*24000</f>
        <v>0</v>
      </c>
      <c r="AZ20" s="20">
        <v>0</v>
      </c>
      <c r="BA20" s="21">
        <f t="shared" si="21"/>
        <v>0</v>
      </c>
      <c r="BB20" s="20">
        <v>0</v>
      </c>
      <c r="BC20" s="21">
        <f t="shared" si="22"/>
        <v>0</v>
      </c>
      <c r="BD20" s="20">
        <v>0</v>
      </c>
      <c r="BE20" s="21">
        <f t="shared" ref="BE20" si="89">BD20*380000</f>
        <v>0</v>
      </c>
      <c r="BF20" s="20">
        <v>0</v>
      </c>
      <c r="BG20" s="21">
        <f t="shared" ref="BG20" si="90">BF20*380000</f>
        <v>0</v>
      </c>
      <c r="BH20" s="20">
        <v>0</v>
      </c>
      <c r="BI20" s="21">
        <f t="shared" si="25"/>
        <v>0</v>
      </c>
      <c r="BJ20" s="20">
        <v>0</v>
      </c>
      <c r="BK20" s="21">
        <f t="shared" si="26"/>
        <v>0</v>
      </c>
      <c r="BL20" s="20">
        <v>0</v>
      </c>
      <c r="BM20" s="21">
        <f t="shared" si="27"/>
        <v>0</v>
      </c>
    </row>
    <row r="21" spans="1:65" s="14" customFormat="1" ht="42.75" customHeight="1" x14ac:dyDescent="0.25">
      <c r="A21" s="17">
        <v>9</v>
      </c>
      <c r="B21" s="18" t="s">
        <v>48</v>
      </c>
      <c r="C21" s="17"/>
      <c r="D21" s="17"/>
      <c r="E21" s="19"/>
      <c r="F21" s="20">
        <v>0</v>
      </c>
      <c r="G21" s="21">
        <f t="shared" si="0"/>
        <v>0</v>
      </c>
      <c r="H21" s="20">
        <v>0</v>
      </c>
      <c r="I21" s="21">
        <f t="shared" si="1"/>
        <v>0</v>
      </c>
      <c r="J21" s="20">
        <v>0</v>
      </c>
      <c r="K21" s="21">
        <f t="shared" si="2"/>
        <v>0</v>
      </c>
      <c r="L21" s="20">
        <v>0</v>
      </c>
      <c r="M21" s="21">
        <f t="shared" si="3"/>
        <v>0</v>
      </c>
      <c r="N21" s="20">
        <v>0</v>
      </c>
      <c r="O21" s="21">
        <f t="shared" si="4"/>
        <v>0</v>
      </c>
      <c r="P21" s="20">
        <v>0</v>
      </c>
      <c r="Q21" s="21">
        <f t="shared" si="5"/>
        <v>0</v>
      </c>
      <c r="R21" s="20">
        <v>0</v>
      </c>
      <c r="S21" s="21">
        <f t="shared" si="6"/>
        <v>0</v>
      </c>
      <c r="T21" s="20">
        <v>0</v>
      </c>
      <c r="U21" s="21">
        <f t="shared" si="7"/>
        <v>0</v>
      </c>
      <c r="V21" s="20">
        <v>0</v>
      </c>
      <c r="W21" s="21">
        <f t="shared" si="8"/>
        <v>0</v>
      </c>
      <c r="X21" s="20">
        <v>0</v>
      </c>
      <c r="Y21" s="21">
        <f t="shared" si="9"/>
        <v>0</v>
      </c>
      <c r="Z21" s="20">
        <v>0</v>
      </c>
      <c r="AA21" s="21">
        <f t="shared" si="10"/>
        <v>0</v>
      </c>
      <c r="AB21" s="20">
        <v>0</v>
      </c>
      <c r="AC21" s="21">
        <f t="shared" si="10"/>
        <v>0</v>
      </c>
      <c r="AD21" s="20">
        <v>0</v>
      </c>
      <c r="AE21" s="21">
        <f t="shared" ref="AE21" si="91">AD21*380000</f>
        <v>0</v>
      </c>
      <c r="AF21" s="20">
        <v>0</v>
      </c>
      <c r="AG21" s="21">
        <f t="shared" ref="AG21" si="92">AF21*380000</f>
        <v>0</v>
      </c>
      <c r="AH21" s="20">
        <v>0</v>
      </c>
      <c r="AI21" s="21">
        <f t="shared" ref="AI21" si="93">AH21*380000</f>
        <v>0</v>
      </c>
      <c r="AJ21" s="20">
        <v>0</v>
      </c>
      <c r="AK21" s="21">
        <f t="shared" si="14"/>
        <v>0</v>
      </c>
      <c r="AL21" s="20">
        <v>0</v>
      </c>
      <c r="AM21" s="21">
        <f t="shared" si="14"/>
        <v>0</v>
      </c>
      <c r="AN21" s="20">
        <v>0</v>
      </c>
      <c r="AO21" s="21">
        <f t="shared" si="15"/>
        <v>0</v>
      </c>
      <c r="AP21" s="20">
        <v>0</v>
      </c>
      <c r="AQ21" s="21">
        <f t="shared" ref="AQ21" si="94">AP21*24000</f>
        <v>0</v>
      </c>
      <c r="AR21" s="20">
        <v>0</v>
      </c>
      <c r="AS21" s="21">
        <f t="shared" ref="AS21" si="95">AR21*24000</f>
        <v>0</v>
      </c>
      <c r="AT21" s="20">
        <v>0</v>
      </c>
      <c r="AU21" s="21">
        <f t="shared" si="18"/>
        <v>0</v>
      </c>
      <c r="AV21" s="20">
        <v>0</v>
      </c>
      <c r="AW21" s="21">
        <f t="shared" ref="AW21" si="96">AV21*24000</f>
        <v>0</v>
      </c>
      <c r="AX21" s="20">
        <v>0</v>
      </c>
      <c r="AY21" s="21">
        <f t="shared" ref="AY21" si="97">AX21*24000</f>
        <v>0</v>
      </c>
      <c r="AZ21" s="20">
        <v>0</v>
      </c>
      <c r="BA21" s="21">
        <f t="shared" si="21"/>
        <v>0</v>
      </c>
      <c r="BB21" s="20">
        <v>0</v>
      </c>
      <c r="BC21" s="21">
        <f t="shared" si="22"/>
        <v>0</v>
      </c>
      <c r="BD21" s="20">
        <v>0</v>
      </c>
      <c r="BE21" s="21">
        <f t="shared" ref="BE21" si="98">BD21*380000</f>
        <v>0</v>
      </c>
      <c r="BF21" s="20">
        <v>0</v>
      </c>
      <c r="BG21" s="21">
        <f t="shared" ref="BG21" si="99">BF21*380000</f>
        <v>0</v>
      </c>
      <c r="BH21" s="20">
        <v>0</v>
      </c>
      <c r="BI21" s="21">
        <f t="shared" si="25"/>
        <v>0</v>
      </c>
      <c r="BJ21" s="20">
        <v>0</v>
      </c>
      <c r="BK21" s="21">
        <f t="shared" si="26"/>
        <v>0</v>
      </c>
      <c r="BL21" s="20">
        <v>0</v>
      </c>
      <c r="BM21" s="21">
        <f t="shared" si="27"/>
        <v>0</v>
      </c>
    </row>
    <row r="22" spans="1:65" s="14" customFormat="1" ht="42.75" customHeight="1" x14ac:dyDescent="0.25">
      <c r="A22" s="17">
        <v>10</v>
      </c>
      <c r="B22" s="18" t="s">
        <v>48</v>
      </c>
      <c r="C22" s="17"/>
      <c r="D22" s="17"/>
      <c r="E22" s="19"/>
      <c r="F22" s="20">
        <v>0</v>
      </c>
      <c r="G22" s="21">
        <f t="shared" si="0"/>
        <v>0</v>
      </c>
      <c r="H22" s="20">
        <v>0</v>
      </c>
      <c r="I22" s="21">
        <f t="shared" si="1"/>
        <v>0</v>
      </c>
      <c r="J22" s="20">
        <v>0</v>
      </c>
      <c r="K22" s="21">
        <f t="shared" si="2"/>
        <v>0</v>
      </c>
      <c r="L22" s="20">
        <v>0</v>
      </c>
      <c r="M22" s="21">
        <f t="shared" si="3"/>
        <v>0</v>
      </c>
      <c r="N22" s="20">
        <v>0</v>
      </c>
      <c r="O22" s="21">
        <f t="shared" si="4"/>
        <v>0</v>
      </c>
      <c r="P22" s="20">
        <v>0</v>
      </c>
      <c r="Q22" s="21">
        <f t="shared" si="5"/>
        <v>0</v>
      </c>
      <c r="R22" s="20">
        <v>0</v>
      </c>
      <c r="S22" s="21">
        <f t="shared" si="6"/>
        <v>0</v>
      </c>
      <c r="T22" s="20">
        <v>0</v>
      </c>
      <c r="U22" s="21">
        <f t="shared" si="7"/>
        <v>0</v>
      </c>
      <c r="V22" s="20">
        <v>0</v>
      </c>
      <c r="W22" s="21">
        <f t="shared" si="8"/>
        <v>0</v>
      </c>
      <c r="X22" s="20">
        <v>0</v>
      </c>
      <c r="Y22" s="21">
        <f t="shared" si="9"/>
        <v>0</v>
      </c>
      <c r="Z22" s="20">
        <v>0</v>
      </c>
      <c r="AA22" s="21">
        <f t="shared" si="10"/>
        <v>0</v>
      </c>
      <c r="AB22" s="20">
        <v>0</v>
      </c>
      <c r="AC22" s="21">
        <f t="shared" si="10"/>
        <v>0</v>
      </c>
      <c r="AD22" s="20">
        <v>0</v>
      </c>
      <c r="AE22" s="21">
        <f t="shared" ref="AE22" si="100">AD22*380000</f>
        <v>0</v>
      </c>
      <c r="AF22" s="20">
        <v>0</v>
      </c>
      <c r="AG22" s="21">
        <f t="shared" ref="AG22" si="101">AF22*380000</f>
        <v>0</v>
      </c>
      <c r="AH22" s="20">
        <v>0</v>
      </c>
      <c r="AI22" s="21">
        <f t="shared" ref="AI22" si="102">AH22*380000</f>
        <v>0</v>
      </c>
      <c r="AJ22" s="20">
        <v>0</v>
      </c>
      <c r="AK22" s="21">
        <f t="shared" si="14"/>
        <v>0</v>
      </c>
      <c r="AL22" s="20">
        <v>0</v>
      </c>
      <c r="AM22" s="21">
        <f t="shared" si="14"/>
        <v>0</v>
      </c>
      <c r="AN22" s="20">
        <v>0</v>
      </c>
      <c r="AO22" s="21">
        <f t="shared" si="15"/>
        <v>0</v>
      </c>
      <c r="AP22" s="20">
        <v>0</v>
      </c>
      <c r="AQ22" s="21">
        <f t="shared" ref="AQ22" si="103">AP22*24000</f>
        <v>0</v>
      </c>
      <c r="AR22" s="20">
        <v>0</v>
      </c>
      <c r="AS22" s="21">
        <f t="shared" ref="AS22" si="104">AR22*24000</f>
        <v>0</v>
      </c>
      <c r="AT22" s="20">
        <v>0</v>
      </c>
      <c r="AU22" s="21">
        <f t="shared" si="18"/>
        <v>0</v>
      </c>
      <c r="AV22" s="20">
        <v>0</v>
      </c>
      <c r="AW22" s="21">
        <f t="shared" ref="AW22" si="105">AV22*24000</f>
        <v>0</v>
      </c>
      <c r="AX22" s="20">
        <v>0</v>
      </c>
      <c r="AY22" s="21">
        <f t="shared" ref="AY22" si="106">AX22*24000</f>
        <v>0</v>
      </c>
      <c r="AZ22" s="20">
        <v>0</v>
      </c>
      <c r="BA22" s="21">
        <f t="shared" si="21"/>
        <v>0</v>
      </c>
      <c r="BB22" s="20">
        <v>0</v>
      </c>
      <c r="BC22" s="21">
        <f t="shared" si="22"/>
        <v>0</v>
      </c>
      <c r="BD22" s="20">
        <v>0</v>
      </c>
      <c r="BE22" s="21">
        <f t="shared" ref="BE22" si="107">BD22*380000</f>
        <v>0</v>
      </c>
      <c r="BF22" s="20">
        <v>0</v>
      </c>
      <c r="BG22" s="21">
        <f t="shared" ref="BG22" si="108">BF22*380000</f>
        <v>0</v>
      </c>
      <c r="BH22" s="20">
        <v>0</v>
      </c>
      <c r="BI22" s="21">
        <f t="shared" si="25"/>
        <v>0</v>
      </c>
      <c r="BJ22" s="20">
        <v>0</v>
      </c>
      <c r="BK22" s="21">
        <f t="shared" si="26"/>
        <v>0</v>
      </c>
      <c r="BL22" s="20">
        <v>0</v>
      </c>
      <c r="BM22" s="21">
        <f t="shared" si="27"/>
        <v>0</v>
      </c>
    </row>
    <row r="23" spans="1:65" s="14" customFormat="1" ht="42.75" customHeight="1" x14ac:dyDescent="0.25">
      <c r="A23" s="17">
        <v>11</v>
      </c>
      <c r="B23" s="18" t="s">
        <v>48</v>
      </c>
      <c r="C23" s="17"/>
      <c r="D23" s="17"/>
      <c r="E23" s="19"/>
      <c r="F23" s="20">
        <v>0</v>
      </c>
      <c r="G23" s="21">
        <f t="shared" si="0"/>
        <v>0</v>
      </c>
      <c r="H23" s="20">
        <v>0</v>
      </c>
      <c r="I23" s="21">
        <f t="shared" si="1"/>
        <v>0</v>
      </c>
      <c r="J23" s="20">
        <v>0</v>
      </c>
      <c r="K23" s="21">
        <f t="shared" si="2"/>
        <v>0</v>
      </c>
      <c r="L23" s="20">
        <v>0</v>
      </c>
      <c r="M23" s="21">
        <f t="shared" si="3"/>
        <v>0</v>
      </c>
      <c r="N23" s="20">
        <v>0</v>
      </c>
      <c r="O23" s="21">
        <f t="shared" si="4"/>
        <v>0</v>
      </c>
      <c r="P23" s="20">
        <v>0</v>
      </c>
      <c r="Q23" s="21">
        <f t="shared" si="5"/>
        <v>0</v>
      </c>
      <c r="R23" s="20">
        <v>0</v>
      </c>
      <c r="S23" s="21">
        <f t="shared" si="6"/>
        <v>0</v>
      </c>
      <c r="T23" s="20">
        <v>0</v>
      </c>
      <c r="U23" s="21">
        <f t="shared" si="7"/>
        <v>0</v>
      </c>
      <c r="V23" s="20">
        <v>0</v>
      </c>
      <c r="W23" s="21">
        <f t="shared" si="8"/>
        <v>0</v>
      </c>
      <c r="X23" s="20">
        <v>0</v>
      </c>
      <c r="Y23" s="21">
        <f t="shared" si="9"/>
        <v>0</v>
      </c>
      <c r="Z23" s="20">
        <v>0</v>
      </c>
      <c r="AA23" s="21">
        <f t="shared" si="10"/>
        <v>0</v>
      </c>
      <c r="AB23" s="20">
        <v>0</v>
      </c>
      <c r="AC23" s="21">
        <f t="shared" si="10"/>
        <v>0</v>
      </c>
      <c r="AD23" s="20">
        <v>0</v>
      </c>
      <c r="AE23" s="21">
        <f t="shared" ref="AE23" si="109">AD23*380000</f>
        <v>0</v>
      </c>
      <c r="AF23" s="20">
        <v>0</v>
      </c>
      <c r="AG23" s="21">
        <f t="shared" ref="AG23" si="110">AF23*380000</f>
        <v>0</v>
      </c>
      <c r="AH23" s="20">
        <v>0</v>
      </c>
      <c r="AI23" s="21">
        <f t="shared" ref="AI23" si="111">AH23*380000</f>
        <v>0</v>
      </c>
      <c r="AJ23" s="20">
        <v>0</v>
      </c>
      <c r="AK23" s="21">
        <f t="shared" si="14"/>
        <v>0</v>
      </c>
      <c r="AL23" s="20">
        <v>0</v>
      </c>
      <c r="AM23" s="21">
        <f t="shared" si="14"/>
        <v>0</v>
      </c>
      <c r="AN23" s="20">
        <v>0</v>
      </c>
      <c r="AO23" s="21">
        <f t="shared" si="15"/>
        <v>0</v>
      </c>
      <c r="AP23" s="20">
        <v>0</v>
      </c>
      <c r="AQ23" s="21">
        <f t="shared" ref="AQ23" si="112">AP23*24000</f>
        <v>0</v>
      </c>
      <c r="AR23" s="20">
        <v>0</v>
      </c>
      <c r="AS23" s="21">
        <f t="shared" ref="AS23" si="113">AR23*24000</f>
        <v>0</v>
      </c>
      <c r="AT23" s="20">
        <v>0</v>
      </c>
      <c r="AU23" s="21">
        <f t="shared" si="18"/>
        <v>0</v>
      </c>
      <c r="AV23" s="20">
        <v>0</v>
      </c>
      <c r="AW23" s="21">
        <f t="shared" ref="AW23" si="114">AV23*24000</f>
        <v>0</v>
      </c>
      <c r="AX23" s="20">
        <v>0</v>
      </c>
      <c r="AY23" s="21">
        <f t="shared" ref="AY23" si="115">AX23*24000</f>
        <v>0</v>
      </c>
      <c r="AZ23" s="20">
        <v>0</v>
      </c>
      <c r="BA23" s="21">
        <f t="shared" si="21"/>
        <v>0</v>
      </c>
      <c r="BB23" s="20">
        <v>0</v>
      </c>
      <c r="BC23" s="21">
        <f t="shared" si="22"/>
        <v>0</v>
      </c>
      <c r="BD23" s="20">
        <v>0</v>
      </c>
      <c r="BE23" s="21">
        <f t="shared" ref="BE23" si="116">BD23*380000</f>
        <v>0</v>
      </c>
      <c r="BF23" s="20">
        <v>0</v>
      </c>
      <c r="BG23" s="21">
        <f t="shared" ref="BG23" si="117">BF23*380000</f>
        <v>0</v>
      </c>
      <c r="BH23" s="20">
        <v>0</v>
      </c>
      <c r="BI23" s="21">
        <f t="shared" si="25"/>
        <v>0</v>
      </c>
      <c r="BJ23" s="20">
        <v>0</v>
      </c>
      <c r="BK23" s="21">
        <f t="shared" si="26"/>
        <v>0</v>
      </c>
      <c r="BL23" s="20">
        <v>0</v>
      </c>
      <c r="BM23" s="21">
        <f t="shared" si="27"/>
        <v>0</v>
      </c>
    </row>
    <row r="24" spans="1:65" s="14" customFormat="1" ht="42.75" customHeight="1" x14ac:dyDescent="0.25">
      <c r="A24" s="17">
        <v>12</v>
      </c>
      <c r="B24" s="18" t="s">
        <v>48</v>
      </c>
      <c r="C24" s="17"/>
      <c r="D24" s="17"/>
      <c r="E24" s="19"/>
      <c r="F24" s="20">
        <v>0</v>
      </c>
      <c r="G24" s="21">
        <f t="shared" si="0"/>
        <v>0</v>
      </c>
      <c r="H24" s="20">
        <v>0</v>
      </c>
      <c r="I24" s="21">
        <f t="shared" si="1"/>
        <v>0</v>
      </c>
      <c r="J24" s="20">
        <v>0</v>
      </c>
      <c r="K24" s="21">
        <f t="shared" si="2"/>
        <v>0</v>
      </c>
      <c r="L24" s="20">
        <v>0</v>
      </c>
      <c r="M24" s="21">
        <f t="shared" si="3"/>
        <v>0</v>
      </c>
      <c r="N24" s="20">
        <v>0</v>
      </c>
      <c r="O24" s="21">
        <f t="shared" si="4"/>
        <v>0</v>
      </c>
      <c r="P24" s="20">
        <v>0</v>
      </c>
      <c r="Q24" s="21">
        <f t="shared" si="5"/>
        <v>0</v>
      </c>
      <c r="R24" s="20">
        <v>0</v>
      </c>
      <c r="S24" s="21">
        <f t="shared" si="6"/>
        <v>0</v>
      </c>
      <c r="T24" s="20">
        <v>0</v>
      </c>
      <c r="U24" s="21">
        <f t="shared" si="7"/>
        <v>0</v>
      </c>
      <c r="V24" s="20">
        <v>0</v>
      </c>
      <c r="W24" s="21">
        <f t="shared" si="8"/>
        <v>0</v>
      </c>
      <c r="X24" s="20">
        <v>0</v>
      </c>
      <c r="Y24" s="21">
        <f t="shared" si="9"/>
        <v>0</v>
      </c>
      <c r="Z24" s="20">
        <v>0</v>
      </c>
      <c r="AA24" s="21">
        <f t="shared" si="10"/>
        <v>0</v>
      </c>
      <c r="AB24" s="20">
        <v>0</v>
      </c>
      <c r="AC24" s="21">
        <f t="shared" si="10"/>
        <v>0</v>
      </c>
      <c r="AD24" s="20">
        <v>0</v>
      </c>
      <c r="AE24" s="21">
        <f t="shared" ref="AE24" si="118">AD24*380000</f>
        <v>0</v>
      </c>
      <c r="AF24" s="20">
        <v>0</v>
      </c>
      <c r="AG24" s="21">
        <f t="shared" ref="AG24" si="119">AF24*380000</f>
        <v>0</v>
      </c>
      <c r="AH24" s="20">
        <v>0</v>
      </c>
      <c r="AI24" s="21">
        <f t="shared" ref="AI24" si="120">AH24*380000</f>
        <v>0</v>
      </c>
      <c r="AJ24" s="20">
        <v>0</v>
      </c>
      <c r="AK24" s="21">
        <f t="shared" si="14"/>
        <v>0</v>
      </c>
      <c r="AL24" s="20">
        <v>0</v>
      </c>
      <c r="AM24" s="21">
        <f t="shared" si="14"/>
        <v>0</v>
      </c>
      <c r="AN24" s="20">
        <v>0</v>
      </c>
      <c r="AO24" s="21">
        <f t="shared" si="15"/>
        <v>0</v>
      </c>
      <c r="AP24" s="20">
        <v>0</v>
      </c>
      <c r="AQ24" s="21">
        <f t="shared" ref="AQ24" si="121">AP24*24000</f>
        <v>0</v>
      </c>
      <c r="AR24" s="20">
        <v>0</v>
      </c>
      <c r="AS24" s="21">
        <f t="shared" ref="AS24" si="122">AR24*24000</f>
        <v>0</v>
      </c>
      <c r="AT24" s="20">
        <v>0</v>
      </c>
      <c r="AU24" s="21">
        <f t="shared" si="18"/>
        <v>0</v>
      </c>
      <c r="AV24" s="20">
        <v>0</v>
      </c>
      <c r="AW24" s="21">
        <f t="shared" ref="AW24" si="123">AV24*24000</f>
        <v>0</v>
      </c>
      <c r="AX24" s="20">
        <v>0</v>
      </c>
      <c r="AY24" s="21">
        <f t="shared" ref="AY24" si="124">AX24*24000</f>
        <v>0</v>
      </c>
      <c r="AZ24" s="20">
        <v>0</v>
      </c>
      <c r="BA24" s="21">
        <f t="shared" si="21"/>
        <v>0</v>
      </c>
      <c r="BB24" s="20">
        <v>0</v>
      </c>
      <c r="BC24" s="21">
        <f t="shared" si="22"/>
        <v>0</v>
      </c>
      <c r="BD24" s="20">
        <v>0</v>
      </c>
      <c r="BE24" s="21">
        <f t="shared" ref="BE24" si="125">BD24*380000</f>
        <v>0</v>
      </c>
      <c r="BF24" s="20">
        <v>0</v>
      </c>
      <c r="BG24" s="21">
        <f t="shared" ref="BG24" si="126">BF24*380000</f>
        <v>0</v>
      </c>
      <c r="BH24" s="20">
        <v>0</v>
      </c>
      <c r="BI24" s="21">
        <f t="shared" si="25"/>
        <v>0</v>
      </c>
      <c r="BJ24" s="20">
        <v>0</v>
      </c>
      <c r="BK24" s="21">
        <f t="shared" si="26"/>
        <v>0</v>
      </c>
      <c r="BL24" s="20">
        <v>0</v>
      </c>
      <c r="BM24" s="21">
        <f t="shared" si="27"/>
        <v>0</v>
      </c>
    </row>
    <row r="25" spans="1:65" s="14" customFormat="1" ht="42.75" customHeight="1" x14ac:dyDescent="0.25">
      <c r="A25" s="17">
        <v>13</v>
      </c>
      <c r="B25" s="18" t="s">
        <v>48</v>
      </c>
      <c r="C25" s="17"/>
      <c r="D25" s="17"/>
      <c r="E25" s="19"/>
      <c r="F25" s="20">
        <v>0</v>
      </c>
      <c r="G25" s="21">
        <f t="shared" si="0"/>
        <v>0</v>
      </c>
      <c r="H25" s="20">
        <v>0</v>
      </c>
      <c r="I25" s="21">
        <f t="shared" si="1"/>
        <v>0</v>
      </c>
      <c r="J25" s="20">
        <v>0</v>
      </c>
      <c r="K25" s="21">
        <f t="shared" si="2"/>
        <v>0</v>
      </c>
      <c r="L25" s="20">
        <v>0</v>
      </c>
      <c r="M25" s="21">
        <f t="shared" si="3"/>
        <v>0</v>
      </c>
      <c r="N25" s="20">
        <v>0</v>
      </c>
      <c r="O25" s="21">
        <f t="shared" si="4"/>
        <v>0</v>
      </c>
      <c r="P25" s="20">
        <v>0</v>
      </c>
      <c r="Q25" s="21">
        <f t="shared" si="5"/>
        <v>0</v>
      </c>
      <c r="R25" s="20">
        <v>0</v>
      </c>
      <c r="S25" s="21">
        <f t="shared" si="6"/>
        <v>0</v>
      </c>
      <c r="T25" s="20">
        <v>0</v>
      </c>
      <c r="U25" s="21">
        <f t="shared" si="7"/>
        <v>0</v>
      </c>
      <c r="V25" s="20">
        <v>0</v>
      </c>
      <c r="W25" s="21">
        <f t="shared" si="8"/>
        <v>0</v>
      </c>
      <c r="X25" s="20">
        <v>0</v>
      </c>
      <c r="Y25" s="21">
        <f t="shared" si="9"/>
        <v>0</v>
      </c>
      <c r="Z25" s="20">
        <v>0</v>
      </c>
      <c r="AA25" s="21">
        <f t="shared" si="10"/>
        <v>0</v>
      </c>
      <c r="AB25" s="20">
        <v>0</v>
      </c>
      <c r="AC25" s="21">
        <f t="shared" si="10"/>
        <v>0</v>
      </c>
      <c r="AD25" s="20">
        <v>0</v>
      </c>
      <c r="AE25" s="21">
        <f t="shared" ref="AE25" si="127">AD25*380000</f>
        <v>0</v>
      </c>
      <c r="AF25" s="20">
        <v>0</v>
      </c>
      <c r="AG25" s="21">
        <f t="shared" ref="AG25" si="128">AF25*380000</f>
        <v>0</v>
      </c>
      <c r="AH25" s="20">
        <v>0</v>
      </c>
      <c r="AI25" s="21">
        <f t="shared" ref="AI25" si="129">AH25*380000</f>
        <v>0</v>
      </c>
      <c r="AJ25" s="20">
        <v>0</v>
      </c>
      <c r="AK25" s="21">
        <f t="shared" si="14"/>
        <v>0</v>
      </c>
      <c r="AL25" s="20">
        <v>0</v>
      </c>
      <c r="AM25" s="21">
        <f t="shared" si="14"/>
        <v>0</v>
      </c>
      <c r="AN25" s="20">
        <v>0</v>
      </c>
      <c r="AO25" s="21">
        <f t="shared" si="15"/>
        <v>0</v>
      </c>
      <c r="AP25" s="20">
        <v>0</v>
      </c>
      <c r="AQ25" s="21">
        <f t="shared" ref="AQ25" si="130">AP25*24000</f>
        <v>0</v>
      </c>
      <c r="AR25" s="20">
        <v>0</v>
      </c>
      <c r="AS25" s="21">
        <f t="shared" ref="AS25" si="131">AR25*24000</f>
        <v>0</v>
      </c>
      <c r="AT25" s="20">
        <v>0</v>
      </c>
      <c r="AU25" s="21">
        <f t="shared" si="18"/>
        <v>0</v>
      </c>
      <c r="AV25" s="20">
        <v>0</v>
      </c>
      <c r="AW25" s="21">
        <f t="shared" ref="AW25" si="132">AV25*24000</f>
        <v>0</v>
      </c>
      <c r="AX25" s="20">
        <v>0</v>
      </c>
      <c r="AY25" s="21">
        <f t="shared" ref="AY25" si="133">AX25*24000</f>
        <v>0</v>
      </c>
      <c r="AZ25" s="20">
        <v>0</v>
      </c>
      <c r="BA25" s="21">
        <f t="shared" si="21"/>
        <v>0</v>
      </c>
      <c r="BB25" s="20">
        <v>0</v>
      </c>
      <c r="BC25" s="21">
        <f t="shared" si="22"/>
        <v>0</v>
      </c>
      <c r="BD25" s="20">
        <v>0</v>
      </c>
      <c r="BE25" s="21">
        <f t="shared" ref="BE25" si="134">BD25*380000</f>
        <v>0</v>
      </c>
      <c r="BF25" s="20">
        <v>0</v>
      </c>
      <c r="BG25" s="21">
        <f t="shared" ref="BG25" si="135">BF25*380000</f>
        <v>0</v>
      </c>
      <c r="BH25" s="20">
        <v>0</v>
      </c>
      <c r="BI25" s="21">
        <f t="shared" si="25"/>
        <v>0</v>
      </c>
      <c r="BJ25" s="20">
        <v>0</v>
      </c>
      <c r="BK25" s="21">
        <f t="shared" si="26"/>
        <v>0</v>
      </c>
      <c r="BL25" s="20">
        <v>0</v>
      </c>
      <c r="BM25" s="21">
        <f t="shared" si="27"/>
        <v>0</v>
      </c>
    </row>
    <row r="26" spans="1:65" s="14" customFormat="1" ht="42.75" customHeight="1" x14ac:dyDescent="0.25">
      <c r="A26" s="17">
        <v>14</v>
      </c>
      <c r="B26" s="18" t="s">
        <v>48</v>
      </c>
      <c r="C26" s="17"/>
      <c r="D26" s="17"/>
      <c r="E26" s="19"/>
      <c r="F26" s="20">
        <v>0</v>
      </c>
      <c r="G26" s="21">
        <f t="shared" si="0"/>
        <v>0</v>
      </c>
      <c r="H26" s="20">
        <v>0</v>
      </c>
      <c r="I26" s="21">
        <f t="shared" si="1"/>
        <v>0</v>
      </c>
      <c r="J26" s="20">
        <v>0</v>
      </c>
      <c r="K26" s="21">
        <f t="shared" si="2"/>
        <v>0</v>
      </c>
      <c r="L26" s="20">
        <v>0</v>
      </c>
      <c r="M26" s="21">
        <f t="shared" si="3"/>
        <v>0</v>
      </c>
      <c r="N26" s="20">
        <v>0</v>
      </c>
      <c r="O26" s="21">
        <f t="shared" si="4"/>
        <v>0</v>
      </c>
      <c r="P26" s="20">
        <v>0</v>
      </c>
      <c r="Q26" s="21">
        <f t="shared" si="5"/>
        <v>0</v>
      </c>
      <c r="R26" s="20">
        <v>0</v>
      </c>
      <c r="S26" s="21">
        <f t="shared" si="6"/>
        <v>0</v>
      </c>
      <c r="T26" s="20">
        <v>0</v>
      </c>
      <c r="U26" s="21">
        <f t="shared" si="7"/>
        <v>0</v>
      </c>
      <c r="V26" s="20">
        <v>0</v>
      </c>
      <c r="W26" s="21">
        <f t="shared" si="8"/>
        <v>0</v>
      </c>
      <c r="X26" s="20">
        <v>0</v>
      </c>
      <c r="Y26" s="21">
        <f t="shared" si="9"/>
        <v>0</v>
      </c>
      <c r="Z26" s="20">
        <v>0</v>
      </c>
      <c r="AA26" s="21">
        <f t="shared" si="10"/>
        <v>0</v>
      </c>
      <c r="AB26" s="20">
        <v>0</v>
      </c>
      <c r="AC26" s="21">
        <f t="shared" si="10"/>
        <v>0</v>
      </c>
      <c r="AD26" s="20">
        <v>0</v>
      </c>
      <c r="AE26" s="21">
        <f t="shared" ref="AE26" si="136">AD26*380000</f>
        <v>0</v>
      </c>
      <c r="AF26" s="20">
        <v>0</v>
      </c>
      <c r="AG26" s="21">
        <f t="shared" ref="AG26" si="137">AF26*380000</f>
        <v>0</v>
      </c>
      <c r="AH26" s="20">
        <v>0</v>
      </c>
      <c r="AI26" s="21">
        <f t="shared" ref="AI26" si="138">AH26*380000</f>
        <v>0</v>
      </c>
      <c r="AJ26" s="20">
        <v>0</v>
      </c>
      <c r="AK26" s="21">
        <f t="shared" si="14"/>
        <v>0</v>
      </c>
      <c r="AL26" s="20">
        <v>0</v>
      </c>
      <c r="AM26" s="21">
        <f t="shared" si="14"/>
        <v>0</v>
      </c>
      <c r="AN26" s="20">
        <v>0</v>
      </c>
      <c r="AO26" s="21">
        <f t="shared" si="15"/>
        <v>0</v>
      </c>
      <c r="AP26" s="20">
        <v>0</v>
      </c>
      <c r="AQ26" s="21">
        <f t="shared" ref="AQ26" si="139">AP26*24000</f>
        <v>0</v>
      </c>
      <c r="AR26" s="20">
        <v>0</v>
      </c>
      <c r="AS26" s="21">
        <f t="shared" ref="AS26" si="140">AR26*24000</f>
        <v>0</v>
      </c>
      <c r="AT26" s="20">
        <v>0</v>
      </c>
      <c r="AU26" s="21">
        <f t="shared" si="18"/>
        <v>0</v>
      </c>
      <c r="AV26" s="20">
        <v>0</v>
      </c>
      <c r="AW26" s="21">
        <f t="shared" ref="AW26" si="141">AV26*24000</f>
        <v>0</v>
      </c>
      <c r="AX26" s="20">
        <v>0</v>
      </c>
      <c r="AY26" s="21">
        <f t="shared" ref="AY26" si="142">AX26*24000</f>
        <v>0</v>
      </c>
      <c r="AZ26" s="20">
        <v>0</v>
      </c>
      <c r="BA26" s="21">
        <f t="shared" si="21"/>
        <v>0</v>
      </c>
      <c r="BB26" s="20">
        <v>0</v>
      </c>
      <c r="BC26" s="21">
        <f t="shared" si="22"/>
        <v>0</v>
      </c>
      <c r="BD26" s="20">
        <v>0</v>
      </c>
      <c r="BE26" s="21">
        <f t="shared" ref="BE26" si="143">BD26*380000</f>
        <v>0</v>
      </c>
      <c r="BF26" s="20">
        <v>0</v>
      </c>
      <c r="BG26" s="21">
        <f t="shared" ref="BG26" si="144">BF26*380000</f>
        <v>0</v>
      </c>
      <c r="BH26" s="20">
        <v>0</v>
      </c>
      <c r="BI26" s="21">
        <f t="shared" si="25"/>
        <v>0</v>
      </c>
      <c r="BJ26" s="20">
        <v>0</v>
      </c>
      <c r="BK26" s="21">
        <f t="shared" si="26"/>
        <v>0</v>
      </c>
      <c r="BL26" s="20">
        <v>0</v>
      </c>
      <c r="BM26" s="21">
        <f t="shared" si="27"/>
        <v>0</v>
      </c>
    </row>
    <row r="27" spans="1:65" s="14" customFormat="1" ht="42.75" customHeight="1" x14ac:dyDescent="0.25">
      <c r="A27" s="17">
        <v>15</v>
      </c>
      <c r="B27" s="18" t="s">
        <v>48</v>
      </c>
      <c r="C27" s="17"/>
      <c r="D27" s="17"/>
      <c r="E27" s="19"/>
      <c r="F27" s="20">
        <v>0</v>
      </c>
      <c r="G27" s="21">
        <f t="shared" si="0"/>
        <v>0</v>
      </c>
      <c r="H27" s="20">
        <v>0</v>
      </c>
      <c r="I27" s="21">
        <f t="shared" si="1"/>
        <v>0</v>
      </c>
      <c r="J27" s="20">
        <v>0</v>
      </c>
      <c r="K27" s="21">
        <f t="shared" si="2"/>
        <v>0</v>
      </c>
      <c r="L27" s="20">
        <v>0</v>
      </c>
      <c r="M27" s="21">
        <f t="shared" si="3"/>
        <v>0</v>
      </c>
      <c r="N27" s="20">
        <v>0</v>
      </c>
      <c r="O27" s="21">
        <f t="shared" si="4"/>
        <v>0</v>
      </c>
      <c r="P27" s="20">
        <v>0</v>
      </c>
      <c r="Q27" s="21">
        <f t="shared" si="5"/>
        <v>0</v>
      </c>
      <c r="R27" s="20">
        <v>0</v>
      </c>
      <c r="S27" s="21">
        <f t="shared" si="6"/>
        <v>0</v>
      </c>
      <c r="T27" s="20">
        <v>0</v>
      </c>
      <c r="U27" s="21">
        <f t="shared" si="7"/>
        <v>0</v>
      </c>
      <c r="V27" s="20">
        <v>0</v>
      </c>
      <c r="W27" s="21">
        <f t="shared" si="8"/>
        <v>0</v>
      </c>
      <c r="X27" s="20">
        <v>0</v>
      </c>
      <c r="Y27" s="21">
        <f t="shared" si="9"/>
        <v>0</v>
      </c>
      <c r="Z27" s="20">
        <v>0</v>
      </c>
      <c r="AA27" s="21">
        <f t="shared" si="10"/>
        <v>0</v>
      </c>
      <c r="AB27" s="20">
        <v>0</v>
      </c>
      <c r="AC27" s="21">
        <f t="shared" si="10"/>
        <v>0</v>
      </c>
      <c r="AD27" s="20">
        <v>0</v>
      </c>
      <c r="AE27" s="21">
        <f t="shared" ref="AE27" si="145">AD27*380000</f>
        <v>0</v>
      </c>
      <c r="AF27" s="20">
        <v>0</v>
      </c>
      <c r="AG27" s="21">
        <f t="shared" ref="AG27" si="146">AF27*380000</f>
        <v>0</v>
      </c>
      <c r="AH27" s="20">
        <v>0</v>
      </c>
      <c r="AI27" s="21">
        <f t="shared" ref="AI27" si="147">AH27*380000</f>
        <v>0</v>
      </c>
      <c r="AJ27" s="20">
        <v>0</v>
      </c>
      <c r="AK27" s="21">
        <f t="shared" si="14"/>
        <v>0</v>
      </c>
      <c r="AL27" s="20">
        <v>0</v>
      </c>
      <c r="AM27" s="21">
        <f t="shared" si="14"/>
        <v>0</v>
      </c>
      <c r="AN27" s="20">
        <v>0</v>
      </c>
      <c r="AO27" s="21">
        <f t="shared" si="15"/>
        <v>0</v>
      </c>
      <c r="AP27" s="20">
        <v>0</v>
      </c>
      <c r="AQ27" s="21">
        <f t="shared" ref="AQ27" si="148">AP27*24000</f>
        <v>0</v>
      </c>
      <c r="AR27" s="20">
        <v>0</v>
      </c>
      <c r="AS27" s="21">
        <f t="shared" ref="AS27" si="149">AR27*24000</f>
        <v>0</v>
      </c>
      <c r="AT27" s="20">
        <v>0</v>
      </c>
      <c r="AU27" s="21">
        <f t="shared" si="18"/>
        <v>0</v>
      </c>
      <c r="AV27" s="20">
        <v>0</v>
      </c>
      <c r="AW27" s="21">
        <f t="shared" ref="AW27" si="150">AV27*24000</f>
        <v>0</v>
      </c>
      <c r="AX27" s="20">
        <v>0</v>
      </c>
      <c r="AY27" s="21">
        <f t="shared" ref="AY27" si="151">AX27*24000</f>
        <v>0</v>
      </c>
      <c r="AZ27" s="20">
        <v>0</v>
      </c>
      <c r="BA27" s="21">
        <f t="shared" si="21"/>
        <v>0</v>
      </c>
      <c r="BB27" s="20">
        <v>0</v>
      </c>
      <c r="BC27" s="21">
        <f t="shared" si="22"/>
        <v>0</v>
      </c>
      <c r="BD27" s="20">
        <v>0</v>
      </c>
      <c r="BE27" s="21">
        <f t="shared" ref="BE27" si="152">BD27*380000</f>
        <v>0</v>
      </c>
      <c r="BF27" s="20">
        <v>0</v>
      </c>
      <c r="BG27" s="21">
        <f t="shared" ref="BG27" si="153">BF27*380000</f>
        <v>0</v>
      </c>
      <c r="BH27" s="20">
        <v>0</v>
      </c>
      <c r="BI27" s="21">
        <f t="shared" si="25"/>
        <v>0</v>
      </c>
      <c r="BJ27" s="20">
        <v>0</v>
      </c>
      <c r="BK27" s="21">
        <f t="shared" si="26"/>
        <v>0</v>
      </c>
      <c r="BL27" s="20">
        <v>0</v>
      </c>
      <c r="BM27" s="21">
        <f t="shared" si="27"/>
        <v>0</v>
      </c>
    </row>
    <row r="28" spans="1:65" s="14" customFormat="1" ht="42.75" customHeight="1" x14ac:dyDescent="0.25">
      <c r="A28" s="17">
        <v>16</v>
      </c>
      <c r="B28" s="18" t="s">
        <v>48</v>
      </c>
      <c r="C28" s="17"/>
      <c r="D28" s="17"/>
      <c r="E28" s="19"/>
      <c r="F28" s="20">
        <v>0</v>
      </c>
      <c r="G28" s="21">
        <f t="shared" si="0"/>
        <v>0</v>
      </c>
      <c r="H28" s="20">
        <v>0</v>
      </c>
      <c r="I28" s="21">
        <f t="shared" si="1"/>
        <v>0</v>
      </c>
      <c r="J28" s="20">
        <v>0</v>
      </c>
      <c r="K28" s="21">
        <f t="shared" si="2"/>
        <v>0</v>
      </c>
      <c r="L28" s="20">
        <v>0</v>
      </c>
      <c r="M28" s="21">
        <f t="shared" si="3"/>
        <v>0</v>
      </c>
      <c r="N28" s="20">
        <v>0</v>
      </c>
      <c r="O28" s="21">
        <f t="shared" si="4"/>
        <v>0</v>
      </c>
      <c r="P28" s="20">
        <v>0</v>
      </c>
      <c r="Q28" s="21">
        <f t="shared" si="5"/>
        <v>0</v>
      </c>
      <c r="R28" s="20">
        <v>0</v>
      </c>
      <c r="S28" s="21">
        <f t="shared" si="6"/>
        <v>0</v>
      </c>
      <c r="T28" s="20">
        <v>0</v>
      </c>
      <c r="U28" s="21">
        <f t="shared" si="7"/>
        <v>0</v>
      </c>
      <c r="V28" s="20">
        <v>0</v>
      </c>
      <c r="W28" s="21">
        <f t="shared" si="8"/>
        <v>0</v>
      </c>
      <c r="X28" s="20">
        <v>0</v>
      </c>
      <c r="Y28" s="21">
        <f t="shared" si="9"/>
        <v>0</v>
      </c>
      <c r="Z28" s="20">
        <v>0</v>
      </c>
      <c r="AA28" s="21">
        <f t="shared" si="10"/>
        <v>0</v>
      </c>
      <c r="AB28" s="20">
        <v>0</v>
      </c>
      <c r="AC28" s="21">
        <f t="shared" si="10"/>
        <v>0</v>
      </c>
      <c r="AD28" s="20">
        <v>0</v>
      </c>
      <c r="AE28" s="21">
        <f t="shared" ref="AE28" si="154">AD28*380000</f>
        <v>0</v>
      </c>
      <c r="AF28" s="20">
        <v>0</v>
      </c>
      <c r="AG28" s="21">
        <f t="shared" ref="AG28" si="155">AF28*380000</f>
        <v>0</v>
      </c>
      <c r="AH28" s="20">
        <v>0</v>
      </c>
      <c r="AI28" s="21">
        <f t="shared" ref="AI28" si="156">AH28*380000</f>
        <v>0</v>
      </c>
      <c r="AJ28" s="20">
        <v>0</v>
      </c>
      <c r="AK28" s="21">
        <f t="shared" si="14"/>
        <v>0</v>
      </c>
      <c r="AL28" s="20">
        <v>0</v>
      </c>
      <c r="AM28" s="21">
        <f t="shared" si="14"/>
        <v>0</v>
      </c>
      <c r="AN28" s="20">
        <v>0</v>
      </c>
      <c r="AO28" s="21">
        <f t="shared" si="15"/>
        <v>0</v>
      </c>
      <c r="AP28" s="20">
        <v>0</v>
      </c>
      <c r="AQ28" s="21">
        <f t="shared" ref="AQ28" si="157">AP28*24000</f>
        <v>0</v>
      </c>
      <c r="AR28" s="20">
        <v>0</v>
      </c>
      <c r="AS28" s="21">
        <f t="shared" ref="AS28" si="158">AR28*24000</f>
        <v>0</v>
      </c>
      <c r="AT28" s="20">
        <v>0</v>
      </c>
      <c r="AU28" s="21">
        <f t="shared" si="18"/>
        <v>0</v>
      </c>
      <c r="AV28" s="20">
        <v>0</v>
      </c>
      <c r="AW28" s="21">
        <f t="shared" ref="AW28" si="159">AV28*24000</f>
        <v>0</v>
      </c>
      <c r="AX28" s="20">
        <v>0</v>
      </c>
      <c r="AY28" s="21">
        <f t="shared" ref="AY28" si="160">AX28*24000</f>
        <v>0</v>
      </c>
      <c r="AZ28" s="20">
        <v>0</v>
      </c>
      <c r="BA28" s="21">
        <f t="shared" si="21"/>
        <v>0</v>
      </c>
      <c r="BB28" s="20">
        <v>0</v>
      </c>
      <c r="BC28" s="21">
        <f t="shared" si="22"/>
        <v>0</v>
      </c>
      <c r="BD28" s="20">
        <v>0</v>
      </c>
      <c r="BE28" s="21">
        <f t="shared" ref="BE28" si="161">BD28*380000</f>
        <v>0</v>
      </c>
      <c r="BF28" s="20">
        <v>0</v>
      </c>
      <c r="BG28" s="21">
        <f t="shared" ref="BG28" si="162">BF28*380000</f>
        <v>0</v>
      </c>
      <c r="BH28" s="20">
        <v>0</v>
      </c>
      <c r="BI28" s="21">
        <f t="shared" si="25"/>
        <v>0</v>
      </c>
      <c r="BJ28" s="20">
        <v>0</v>
      </c>
      <c r="BK28" s="21">
        <f t="shared" si="26"/>
        <v>0</v>
      </c>
      <c r="BL28" s="20">
        <v>0</v>
      </c>
      <c r="BM28" s="21">
        <f t="shared" si="27"/>
        <v>0</v>
      </c>
    </row>
    <row r="29" spans="1:65" s="14" customFormat="1" ht="42.75" customHeight="1" x14ac:dyDescent="0.25">
      <c r="A29" s="17">
        <v>17</v>
      </c>
      <c r="B29" s="18" t="s">
        <v>48</v>
      </c>
      <c r="C29" s="17"/>
      <c r="D29" s="17"/>
      <c r="E29" s="19"/>
      <c r="F29" s="20">
        <v>0</v>
      </c>
      <c r="G29" s="21">
        <f t="shared" si="0"/>
        <v>0</v>
      </c>
      <c r="H29" s="20">
        <v>0</v>
      </c>
      <c r="I29" s="21">
        <f t="shared" si="1"/>
        <v>0</v>
      </c>
      <c r="J29" s="20">
        <v>0</v>
      </c>
      <c r="K29" s="21">
        <f t="shared" si="2"/>
        <v>0</v>
      </c>
      <c r="L29" s="20">
        <v>0</v>
      </c>
      <c r="M29" s="21">
        <f t="shared" si="3"/>
        <v>0</v>
      </c>
      <c r="N29" s="20">
        <v>0</v>
      </c>
      <c r="O29" s="21">
        <f t="shared" si="4"/>
        <v>0</v>
      </c>
      <c r="P29" s="20">
        <v>0</v>
      </c>
      <c r="Q29" s="21">
        <f t="shared" si="5"/>
        <v>0</v>
      </c>
      <c r="R29" s="20">
        <v>0</v>
      </c>
      <c r="S29" s="21">
        <f t="shared" si="6"/>
        <v>0</v>
      </c>
      <c r="T29" s="20">
        <v>0</v>
      </c>
      <c r="U29" s="21">
        <f t="shared" si="7"/>
        <v>0</v>
      </c>
      <c r="V29" s="20">
        <v>0</v>
      </c>
      <c r="W29" s="21">
        <f t="shared" si="8"/>
        <v>0</v>
      </c>
      <c r="X29" s="20">
        <v>0</v>
      </c>
      <c r="Y29" s="21">
        <f t="shared" si="9"/>
        <v>0</v>
      </c>
      <c r="Z29" s="20">
        <v>0</v>
      </c>
      <c r="AA29" s="21">
        <f t="shared" si="10"/>
        <v>0</v>
      </c>
      <c r="AB29" s="20">
        <v>0</v>
      </c>
      <c r="AC29" s="21">
        <f t="shared" si="10"/>
        <v>0</v>
      </c>
      <c r="AD29" s="20">
        <v>0</v>
      </c>
      <c r="AE29" s="21">
        <f t="shared" ref="AE29" si="163">AD29*380000</f>
        <v>0</v>
      </c>
      <c r="AF29" s="20">
        <v>0</v>
      </c>
      <c r="AG29" s="21">
        <f t="shared" ref="AG29" si="164">AF29*380000</f>
        <v>0</v>
      </c>
      <c r="AH29" s="20">
        <v>0</v>
      </c>
      <c r="AI29" s="21">
        <f t="shared" ref="AI29" si="165">AH29*380000</f>
        <v>0</v>
      </c>
      <c r="AJ29" s="20">
        <v>0</v>
      </c>
      <c r="AK29" s="21">
        <f t="shared" si="14"/>
        <v>0</v>
      </c>
      <c r="AL29" s="20">
        <v>0</v>
      </c>
      <c r="AM29" s="21">
        <f t="shared" si="14"/>
        <v>0</v>
      </c>
      <c r="AN29" s="20">
        <v>0</v>
      </c>
      <c r="AO29" s="21">
        <f t="shared" si="15"/>
        <v>0</v>
      </c>
      <c r="AP29" s="20">
        <v>0</v>
      </c>
      <c r="AQ29" s="21">
        <f t="shared" ref="AQ29" si="166">AP29*24000</f>
        <v>0</v>
      </c>
      <c r="AR29" s="20">
        <v>0</v>
      </c>
      <c r="AS29" s="21">
        <f t="shared" ref="AS29" si="167">AR29*24000</f>
        <v>0</v>
      </c>
      <c r="AT29" s="20">
        <v>0</v>
      </c>
      <c r="AU29" s="21">
        <f t="shared" si="18"/>
        <v>0</v>
      </c>
      <c r="AV29" s="20">
        <v>0</v>
      </c>
      <c r="AW29" s="21">
        <f t="shared" ref="AW29" si="168">AV29*24000</f>
        <v>0</v>
      </c>
      <c r="AX29" s="20">
        <v>0</v>
      </c>
      <c r="AY29" s="21">
        <f t="shared" ref="AY29" si="169">AX29*24000</f>
        <v>0</v>
      </c>
      <c r="AZ29" s="20">
        <v>0</v>
      </c>
      <c r="BA29" s="21">
        <f t="shared" si="21"/>
        <v>0</v>
      </c>
      <c r="BB29" s="20">
        <v>0</v>
      </c>
      <c r="BC29" s="21">
        <f t="shared" si="22"/>
        <v>0</v>
      </c>
      <c r="BD29" s="20">
        <v>0</v>
      </c>
      <c r="BE29" s="21">
        <f t="shared" ref="BE29" si="170">BD29*380000</f>
        <v>0</v>
      </c>
      <c r="BF29" s="20">
        <v>0</v>
      </c>
      <c r="BG29" s="21">
        <f t="shared" ref="BG29" si="171">BF29*380000</f>
        <v>0</v>
      </c>
      <c r="BH29" s="20">
        <v>0</v>
      </c>
      <c r="BI29" s="21">
        <f t="shared" si="25"/>
        <v>0</v>
      </c>
      <c r="BJ29" s="20">
        <v>0</v>
      </c>
      <c r="BK29" s="21">
        <f t="shared" si="26"/>
        <v>0</v>
      </c>
      <c r="BL29" s="20">
        <v>0</v>
      </c>
      <c r="BM29" s="21">
        <f t="shared" si="27"/>
        <v>0</v>
      </c>
    </row>
    <row r="30" spans="1:65" s="14" customFormat="1" ht="42.75" customHeight="1" x14ac:dyDescent="0.25">
      <c r="A30" s="17">
        <v>18</v>
      </c>
      <c r="B30" s="18" t="s">
        <v>48</v>
      </c>
      <c r="C30" s="17"/>
      <c r="D30" s="17"/>
      <c r="E30" s="19"/>
      <c r="F30" s="20">
        <v>0</v>
      </c>
      <c r="G30" s="21">
        <f t="shared" si="0"/>
        <v>0</v>
      </c>
      <c r="H30" s="20">
        <v>0</v>
      </c>
      <c r="I30" s="21">
        <f t="shared" si="1"/>
        <v>0</v>
      </c>
      <c r="J30" s="20">
        <v>0</v>
      </c>
      <c r="K30" s="21">
        <f t="shared" si="2"/>
        <v>0</v>
      </c>
      <c r="L30" s="20">
        <v>0</v>
      </c>
      <c r="M30" s="21">
        <f t="shared" si="3"/>
        <v>0</v>
      </c>
      <c r="N30" s="20">
        <v>0</v>
      </c>
      <c r="O30" s="21">
        <f t="shared" si="4"/>
        <v>0</v>
      </c>
      <c r="P30" s="20">
        <v>0</v>
      </c>
      <c r="Q30" s="21">
        <f t="shared" si="5"/>
        <v>0</v>
      </c>
      <c r="R30" s="20">
        <v>0</v>
      </c>
      <c r="S30" s="21">
        <f t="shared" si="6"/>
        <v>0</v>
      </c>
      <c r="T30" s="20">
        <v>0</v>
      </c>
      <c r="U30" s="21">
        <f t="shared" si="7"/>
        <v>0</v>
      </c>
      <c r="V30" s="20">
        <v>0</v>
      </c>
      <c r="W30" s="21">
        <f t="shared" si="8"/>
        <v>0</v>
      </c>
      <c r="X30" s="20">
        <v>0</v>
      </c>
      <c r="Y30" s="21">
        <f t="shared" si="9"/>
        <v>0</v>
      </c>
      <c r="Z30" s="20">
        <v>0</v>
      </c>
      <c r="AA30" s="21">
        <f t="shared" si="10"/>
        <v>0</v>
      </c>
      <c r="AB30" s="20">
        <v>0</v>
      </c>
      <c r="AC30" s="21">
        <f t="shared" si="10"/>
        <v>0</v>
      </c>
      <c r="AD30" s="20">
        <v>0</v>
      </c>
      <c r="AE30" s="21">
        <f t="shared" ref="AE30" si="172">AD30*380000</f>
        <v>0</v>
      </c>
      <c r="AF30" s="20">
        <v>0</v>
      </c>
      <c r="AG30" s="21">
        <f t="shared" ref="AG30" si="173">AF30*380000</f>
        <v>0</v>
      </c>
      <c r="AH30" s="20">
        <v>0</v>
      </c>
      <c r="AI30" s="21">
        <f t="shared" ref="AI30" si="174">AH30*380000</f>
        <v>0</v>
      </c>
      <c r="AJ30" s="20">
        <v>0</v>
      </c>
      <c r="AK30" s="21">
        <f t="shared" si="14"/>
        <v>0</v>
      </c>
      <c r="AL30" s="20">
        <v>0</v>
      </c>
      <c r="AM30" s="21">
        <f t="shared" si="14"/>
        <v>0</v>
      </c>
      <c r="AN30" s="20">
        <v>0</v>
      </c>
      <c r="AO30" s="21">
        <f t="shared" si="15"/>
        <v>0</v>
      </c>
      <c r="AP30" s="20">
        <v>0</v>
      </c>
      <c r="AQ30" s="21">
        <f t="shared" ref="AQ30" si="175">AP30*24000</f>
        <v>0</v>
      </c>
      <c r="AR30" s="20">
        <v>0</v>
      </c>
      <c r="AS30" s="21">
        <f t="shared" ref="AS30" si="176">AR30*24000</f>
        <v>0</v>
      </c>
      <c r="AT30" s="20">
        <v>0</v>
      </c>
      <c r="AU30" s="21">
        <f t="shared" si="18"/>
        <v>0</v>
      </c>
      <c r="AV30" s="20">
        <v>0</v>
      </c>
      <c r="AW30" s="21">
        <f t="shared" ref="AW30" si="177">AV30*24000</f>
        <v>0</v>
      </c>
      <c r="AX30" s="20">
        <v>0</v>
      </c>
      <c r="AY30" s="21">
        <f t="shared" ref="AY30" si="178">AX30*24000</f>
        <v>0</v>
      </c>
      <c r="AZ30" s="20">
        <v>0</v>
      </c>
      <c r="BA30" s="21">
        <f t="shared" si="21"/>
        <v>0</v>
      </c>
      <c r="BB30" s="20">
        <v>0</v>
      </c>
      <c r="BC30" s="21">
        <f t="shared" si="22"/>
        <v>0</v>
      </c>
      <c r="BD30" s="20">
        <v>0</v>
      </c>
      <c r="BE30" s="21">
        <f t="shared" ref="BE30" si="179">BD30*380000</f>
        <v>0</v>
      </c>
      <c r="BF30" s="20">
        <v>0</v>
      </c>
      <c r="BG30" s="21">
        <f t="shared" ref="BG30" si="180">BF30*380000</f>
        <v>0</v>
      </c>
      <c r="BH30" s="20">
        <v>0</v>
      </c>
      <c r="BI30" s="21">
        <f t="shared" si="25"/>
        <v>0</v>
      </c>
      <c r="BJ30" s="20">
        <v>0</v>
      </c>
      <c r="BK30" s="21">
        <f t="shared" si="26"/>
        <v>0</v>
      </c>
      <c r="BL30" s="20">
        <v>0</v>
      </c>
      <c r="BM30" s="21">
        <f t="shared" si="27"/>
        <v>0</v>
      </c>
    </row>
    <row r="31" spans="1:65" s="14" customFormat="1" ht="42.75" customHeight="1" x14ac:dyDescent="0.25">
      <c r="A31" s="17">
        <v>19</v>
      </c>
      <c r="B31" s="18" t="s">
        <v>48</v>
      </c>
      <c r="C31" s="17"/>
      <c r="D31" s="17"/>
      <c r="E31" s="19"/>
      <c r="F31" s="20">
        <v>0</v>
      </c>
      <c r="G31" s="21">
        <f t="shared" si="0"/>
        <v>0</v>
      </c>
      <c r="H31" s="20">
        <v>0</v>
      </c>
      <c r="I31" s="21">
        <f t="shared" si="1"/>
        <v>0</v>
      </c>
      <c r="J31" s="20">
        <v>0</v>
      </c>
      <c r="K31" s="21">
        <f t="shared" si="2"/>
        <v>0</v>
      </c>
      <c r="L31" s="20">
        <v>0</v>
      </c>
      <c r="M31" s="21">
        <f t="shared" si="3"/>
        <v>0</v>
      </c>
      <c r="N31" s="20">
        <v>0</v>
      </c>
      <c r="O31" s="21">
        <f t="shared" si="4"/>
        <v>0</v>
      </c>
      <c r="P31" s="20">
        <v>0</v>
      </c>
      <c r="Q31" s="21">
        <f t="shared" si="5"/>
        <v>0</v>
      </c>
      <c r="R31" s="20">
        <v>0</v>
      </c>
      <c r="S31" s="21">
        <f t="shared" si="6"/>
        <v>0</v>
      </c>
      <c r="T31" s="20">
        <v>0</v>
      </c>
      <c r="U31" s="21">
        <f t="shared" si="7"/>
        <v>0</v>
      </c>
      <c r="V31" s="20">
        <v>0</v>
      </c>
      <c r="W31" s="21">
        <f t="shared" si="8"/>
        <v>0</v>
      </c>
      <c r="X31" s="20">
        <v>0</v>
      </c>
      <c r="Y31" s="21">
        <f t="shared" si="9"/>
        <v>0</v>
      </c>
      <c r="Z31" s="20">
        <v>0</v>
      </c>
      <c r="AA31" s="21">
        <f t="shared" si="10"/>
        <v>0</v>
      </c>
      <c r="AB31" s="20">
        <v>0</v>
      </c>
      <c r="AC31" s="21">
        <f t="shared" si="10"/>
        <v>0</v>
      </c>
      <c r="AD31" s="20">
        <v>0</v>
      </c>
      <c r="AE31" s="21">
        <f t="shared" ref="AE31" si="181">AD31*380000</f>
        <v>0</v>
      </c>
      <c r="AF31" s="20">
        <v>0</v>
      </c>
      <c r="AG31" s="21">
        <f t="shared" ref="AG31" si="182">AF31*380000</f>
        <v>0</v>
      </c>
      <c r="AH31" s="20">
        <v>0</v>
      </c>
      <c r="AI31" s="21">
        <f t="shared" ref="AI31" si="183">AH31*380000</f>
        <v>0</v>
      </c>
      <c r="AJ31" s="20">
        <v>0</v>
      </c>
      <c r="AK31" s="21">
        <f t="shared" si="14"/>
        <v>0</v>
      </c>
      <c r="AL31" s="20">
        <v>0</v>
      </c>
      <c r="AM31" s="21">
        <f t="shared" si="14"/>
        <v>0</v>
      </c>
      <c r="AN31" s="20">
        <v>0</v>
      </c>
      <c r="AO31" s="21">
        <f t="shared" si="15"/>
        <v>0</v>
      </c>
      <c r="AP31" s="20">
        <v>0</v>
      </c>
      <c r="AQ31" s="21">
        <f t="shared" ref="AQ31" si="184">AP31*24000</f>
        <v>0</v>
      </c>
      <c r="AR31" s="20">
        <v>0</v>
      </c>
      <c r="AS31" s="21">
        <f t="shared" ref="AS31" si="185">AR31*24000</f>
        <v>0</v>
      </c>
      <c r="AT31" s="20">
        <v>0</v>
      </c>
      <c r="AU31" s="21">
        <f t="shared" si="18"/>
        <v>0</v>
      </c>
      <c r="AV31" s="20">
        <v>0</v>
      </c>
      <c r="AW31" s="21">
        <f t="shared" ref="AW31" si="186">AV31*24000</f>
        <v>0</v>
      </c>
      <c r="AX31" s="20">
        <v>0</v>
      </c>
      <c r="AY31" s="21">
        <f t="shared" ref="AY31" si="187">AX31*24000</f>
        <v>0</v>
      </c>
      <c r="AZ31" s="20">
        <v>0</v>
      </c>
      <c r="BA31" s="21">
        <f t="shared" si="21"/>
        <v>0</v>
      </c>
      <c r="BB31" s="20">
        <v>0</v>
      </c>
      <c r="BC31" s="21">
        <f t="shared" si="22"/>
        <v>0</v>
      </c>
      <c r="BD31" s="20">
        <v>0</v>
      </c>
      <c r="BE31" s="21">
        <f t="shared" ref="BE31" si="188">BD31*380000</f>
        <v>0</v>
      </c>
      <c r="BF31" s="20">
        <v>0</v>
      </c>
      <c r="BG31" s="21">
        <f t="shared" ref="BG31" si="189">BF31*380000</f>
        <v>0</v>
      </c>
      <c r="BH31" s="20">
        <v>0</v>
      </c>
      <c r="BI31" s="21">
        <f t="shared" si="25"/>
        <v>0</v>
      </c>
      <c r="BJ31" s="20">
        <v>0</v>
      </c>
      <c r="BK31" s="21">
        <f t="shared" si="26"/>
        <v>0</v>
      </c>
      <c r="BL31" s="20">
        <v>0</v>
      </c>
      <c r="BM31" s="21">
        <f t="shared" si="27"/>
        <v>0</v>
      </c>
    </row>
    <row r="32" spans="1:65" s="14" customFormat="1" ht="42.75" customHeight="1" x14ac:dyDescent="0.25">
      <c r="A32" s="17">
        <v>20</v>
      </c>
      <c r="B32" s="18" t="s">
        <v>48</v>
      </c>
      <c r="C32" s="17"/>
      <c r="D32" s="17"/>
      <c r="E32" s="19"/>
      <c r="F32" s="20">
        <v>0</v>
      </c>
      <c r="G32" s="21">
        <f t="shared" si="0"/>
        <v>0</v>
      </c>
      <c r="H32" s="20">
        <v>0</v>
      </c>
      <c r="I32" s="21">
        <f t="shared" si="1"/>
        <v>0</v>
      </c>
      <c r="J32" s="20">
        <v>0</v>
      </c>
      <c r="K32" s="21">
        <f t="shared" si="2"/>
        <v>0</v>
      </c>
      <c r="L32" s="20">
        <v>0</v>
      </c>
      <c r="M32" s="21">
        <f t="shared" si="3"/>
        <v>0</v>
      </c>
      <c r="N32" s="20">
        <v>0</v>
      </c>
      <c r="O32" s="21">
        <f t="shared" si="4"/>
        <v>0</v>
      </c>
      <c r="P32" s="20">
        <v>0</v>
      </c>
      <c r="Q32" s="21">
        <f t="shared" si="5"/>
        <v>0</v>
      </c>
      <c r="R32" s="20">
        <v>0</v>
      </c>
      <c r="S32" s="21">
        <f t="shared" si="6"/>
        <v>0</v>
      </c>
      <c r="T32" s="20">
        <v>0</v>
      </c>
      <c r="U32" s="21">
        <f t="shared" si="7"/>
        <v>0</v>
      </c>
      <c r="V32" s="20">
        <v>0</v>
      </c>
      <c r="W32" s="21">
        <f t="shared" si="8"/>
        <v>0</v>
      </c>
      <c r="X32" s="20">
        <v>0</v>
      </c>
      <c r="Y32" s="21">
        <f t="shared" si="9"/>
        <v>0</v>
      </c>
      <c r="Z32" s="20">
        <v>0</v>
      </c>
      <c r="AA32" s="21">
        <f t="shared" si="10"/>
        <v>0</v>
      </c>
      <c r="AB32" s="20">
        <v>0</v>
      </c>
      <c r="AC32" s="21">
        <f t="shared" si="10"/>
        <v>0</v>
      </c>
      <c r="AD32" s="20">
        <v>0</v>
      </c>
      <c r="AE32" s="21">
        <f t="shared" ref="AE32" si="190">AD32*380000</f>
        <v>0</v>
      </c>
      <c r="AF32" s="20">
        <v>0</v>
      </c>
      <c r="AG32" s="21">
        <f t="shared" ref="AG32" si="191">AF32*380000</f>
        <v>0</v>
      </c>
      <c r="AH32" s="20">
        <v>0</v>
      </c>
      <c r="AI32" s="21">
        <f t="shared" ref="AI32" si="192">AH32*380000</f>
        <v>0</v>
      </c>
      <c r="AJ32" s="20">
        <v>0</v>
      </c>
      <c r="AK32" s="21">
        <f t="shared" si="14"/>
        <v>0</v>
      </c>
      <c r="AL32" s="20">
        <v>0</v>
      </c>
      <c r="AM32" s="21">
        <f t="shared" si="14"/>
        <v>0</v>
      </c>
      <c r="AN32" s="20">
        <v>0</v>
      </c>
      <c r="AO32" s="21">
        <f t="shared" si="15"/>
        <v>0</v>
      </c>
      <c r="AP32" s="20">
        <v>0</v>
      </c>
      <c r="AQ32" s="21">
        <f t="shared" ref="AQ32" si="193">AP32*24000</f>
        <v>0</v>
      </c>
      <c r="AR32" s="20">
        <v>0</v>
      </c>
      <c r="AS32" s="21">
        <f t="shared" ref="AS32" si="194">AR32*24000</f>
        <v>0</v>
      </c>
      <c r="AT32" s="20">
        <v>0</v>
      </c>
      <c r="AU32" s="21">
        <f t="shared" si="18"/>
        <v>0</v>
      </c>
      <c r="AV32" s="20">
        <v>0</v>
      </c>
      <c r="AW32" s="21">
        <f t="shared" ref="AW32" si="195">AV32*24000</f>
        <v>0</v>
      </c>
      <c r="AX32" s="20">
        <v>0</v>
      </c>
      <c r="AY32" s="21">
        <f t="shared" ref="AY32" si="196">AX32*24000</f>
        <v>0</v>
      </c>
      <c r="AZ32" s="20">
        <v>0</v>
      </c>
      <c r="BA32" s="21">
        <f t="shared" si="21"/>
        <v>0</v>
      </c>
      <c r="BB32" s="20">
        <v>0</v>
      </c>
      <c r="BC32" s="21">
        <f t="shared" si="22"/>
        <v>0</v>
      </c>
      <c r="BD32" s="20">
        <v>0</v>
      </c>
      <c r="BE32" s="21">
        <f t="shared" ref="BE32" si="197">BD32*380000</f>
        <v>0</v>
      </c>
      <c r="BF32" s="20">
        <v>0</v>
      </c>
      <c r="BG32" s="21">
        <f t="shared" ref="BG32" si="198">BF32*380000</f>
        <v>0</v>
      </c>
      <c r="BH32" s="20">
        <v>0</v>
      </c>
      <c r="BI32" s="21">
        <f t="shared" si="25"/>
        <v>0</v>
      </c>
      <c r="BJ32" s="20">
        <v>0</v>
      </c>
      <c r="BK32" s="21">
        <f t="shared" si="26"/>
        <v>0</v>
      </c>
      <c r="BL32" s="20">
        <v>0</v>
      </c>
      <c r="BM32" s="21">
        <f t="shared" si="27"/>
        <v>0</v>
      </c>
    </row>
    <row r="33" spans="1:65" s="14" customFormat="1" ht="39" customHeight="1" x14ac:dyDescent="0.25">
      <c r="A33" s="17">
        <v>21</v>
      </c>
      <c r="B33" s="18" t="s">
        <v>48</v>
      </c>
      <c r="C33" s="17"/>
      <c r="D33" s="17"/>
      <c r="E33" s="19"/>
      <c r="F33" s="20">
        <v>0</v>
      </c>
      <c r="G33" s="21">
        <f t="shared" si="0"/>
        <v>0</v>
      </c>
      <c r="H33" s="20">
        <v>0</v>
      </c>
      <c r="I33" s="21">
        <f t="shared" si="1"/>
        <v>0</v>
      </c>
      <c r="J33" s="20">
        <v>0</v>
      </c>
      <c r="K33" s="21">
        <f t="shared" si="2"/>
        <v>0</v>
      </c>
      <c r="L33" s="20">
        <v>0</v>
      </c>
      <c r="M33" s="21">
        <f t="shared" si="3"/>
        <v>0</v>
      </c>
      <c r="N33" s="20">
        <v>0</v>
      </c>
      <c r="O33" s="21">
        <f t="shared" si="4"/>
        <v>0</v>
      </c>
      <c r="P33" s="20">
        <v>0</v>
      </c>
      <c r="Q33" s="21">
        <f t="shared" si="5"/>
        <v>0</v>
      </c>
      <c r="R33" s="20">
        <v>0</v>
      </c>
      <c r="S33" s="21">
        <f t="shared" si="6"/>
        <v>0</v>
      </c>
      <c r="T33" s="20">
        <v>0</v>
      </c>
      <c r="U33" s="21">
        <f t="shared" si="7"/>
        <v>0</v>
      </c>
      <c r="V33" s="20">
        <v>0</v>
      </c>
      <c r="W33" s="21">
        <f t="shared" si="8"/>
        <v>0</v>
      </c>
      <c r="X33" s="20">
        <v>0</v>
      </c>
      <c r="Y33" s="21">
        <f t="shared" si="9"/>
        <v>0</v>
      </c>
      <c r="Z33" s="20">
        <v>0</v>
      </c>
      <c r="AA33" s="21">
        <f t="shared" si="10"/>
        <v>0</v>
      </c>
      <c r="AB33" s="20">
        <v>0</v>
      </c>
      <c r="AC33" s="21">
        <f t="shared" si="10"/>
        <v>0</v>
      </c>
      <c r="AD33" s="20">
        <v>0</v>
      </c>
      <c r="AE33" s="21">
        <f t="shared" ref="AE33" si="199">AD33*380000</f>
        <v>0</v>
      </c>
      <c r="AF33" s="20">
        <v>0</v>
      </c>
      <c r="AG33" s="21">
        <f t="shared" ref="AG33" si="200">AF33*380000</f>
        <v>0</v>
      </c>
      <c r="AH33" s="20">
        <v>0</v>
      </c>
      <c r="AI33" s="21">
        <f t="shared" ref="AI33" si="201">AH33*380000</f>
        <v>0</v>
      </c>
      <c r="AJ33" s="20">
        <v>0</v>
      </c>
      <c r="AK33" s="21">
        <f t="shared" si="14"/>
        <v>0</v>
      </c>
      <c r="AL33" s="20">
        <v>0</v>
      </c>
      <c r="AM33" s="21">
        <f t="shared" si="14"/>
        <v>0</v>
      </c>
      <c r="AN33" s="20">
        <v>0</v>
      </c>
      <c r="AO33" s="21">
        <f t="shared" si="15"/>
        <v>0</v>
      </c>
      <c r="AP33" s="20">
        <v>0</v>
      </c>
      <c r="AQ33" s="21">
        <f t="shared" ref="AQ33" si="202">AP33*24000</f>
        <v>0</v>
      </c>
      <c r="AR33" s="20">
        <v>0</v>
      </c>
      <c r="AS33" s="21">
        <f t="shared" ref="AS33" si="203">AR33*24000</f>
        <v>0</v>
      </c>
      <c r="AT33" s="20">
        <v>0</v>
      </c>
      <c r="AU33" s="21">
        <f t="shared" si="18"/>
        <v>0</v>
      </c>
      <c r="AV33" s="20">
        <v>0</v>
      </c>
      <c r="AW33" s="21">
        <f t="shared" ref="AW33" si="204">AV33*24000</f>
        <v>0</v>
      </c>
      <c r="AX33" s="20">
        <v>0</v>
      </c>
      <c r="AY33" s="21">
        <f t="shared" ref="AY33" si="205">AX33*24000</f>
        <v>0</v>
      </c>
      <c r="AZ33" s="20">
        <v>0</v>
      </c>
      <c r="BA33" s="21">
        <f t="shared" si="21"/>
        <v>0</v>
      </c>
      <c r="BB33" s="20">
        <v>0</v>
      </c>
      <c r="BC33" s="21">
        <f t="shared" si="22"/>
        <v>0</v>
      </c>
      <c r="BD33" s="20">
        <v>0</v>
      </c>
      <c r="BE33" s="21">
        <f t="shared" ref="BE33" si="206">BD33*380000</f>
        <v>0</v>
      </c>
      <c r="BF33" s="20">
        <v>0</v>
      </c>
      <c r="BG33" s="21">
        <f t="shared" ref="BG33" si="207">BF33*380000</f>
        <v>0</v>
      </c>
      <c r="BH33" s="20">
        <v>0</v>
      </c>
      <c r="BI33" s="21">
        <f t="shared" si="25"/>
        <v>0</v>
      </c>
      <c r="BJ33" s="20">
        <v>0</v>
      </c>
      <c r="BK33" s="21">
        <f t="shared" si="26"/>
        <v>0</v>
      </c>
      <c r="BL33" s="20">
        <v>0</v>
      </c>
      <c r="BM33" s="21">
        <f t="shared" si="27"/>
        <v>0</v>
      </c>
    </row>
    <row r="34" spans="1:65" s="14" customFormat="1" ht="42.75" customHeight="1" x14ac:dyDescent="0.25">
      <c r="A34" s="17">
        <v>22</v>
      </c>
      <c r="B34" s="18" t="s">
        <v>48</v>
      </c>
      <c r="C34" s="17"/>
      <c r="D34" s="17"/>
      <c r="E34" s="19"/>
      <c r="F34" s="20">
        <v>0</v>
      </c>
      <c r="G34" s="21">
        <f t="shared" si="0"/>
        <v>0</v>
      </c>
      <c r="H34" s="20">
        <v>0</v>
      </c>
      <c r="I34" s="21">
        <f t="shared" si="1"/>
        <v>0</v>
      </c>
      <c r="J34" s="20">
        <v>0</v>
      </c>
      <c r="K34" s="21">
        <f t="shared" si="2"/>
        <v>0</v>
      </c>
      <c r="L34" s="20">
        <v>0</v>
      </c>
      <c r="M34" s="21">
        <f t="shared" si="3"/>
        <v>0</v>
      </c>
      <c r="N34" s="20">
        <v>0</v>
      </c>
      <c r="O34" s="21">
        <f t="shared" si="4"/>
        <v>0</v>
      </c>
      <c r="P34" s="20">
        <v>0</v>
      </c>
      <c r="Q34" s="21">
        <f t="shared" si="5"/>
        <v>0</v>
      </c>
      <c r="R34" s="20">
        <v>0</v>
      </c>
      <c r="S34" s="21">
        <f t="shared" si="6"/>
        <v>0</v>
      </c>
      <c r="T34" s="20">
        <v>0</v>
      </c>
      <c r="U34" s="21">
        <f t="shared" si="7"/>
        <v>0</v>
      </c>
      <c r="V34" s="20">
        <v>0</v>
      </c>
      <c r="W34" s="21">
        <f t="shared" si="8"/>
        <v>0</v>
      </c>
      <c r="X34" s="20">
        <v>0</v>
      </c>
      <c r="Y34" s="21">
        <f t="shared" si="9"/>
        <v>0</v>
      </c>
      <c r="Z34" s="20">
        <v>0</v>
      </c>
      <c r="AA34" s="21">
        <f t="shared" si="10"/>
        <v>0</v>
      </c>
      <c r="AB34" s="20">
        <v>0</v>
      </c>
      <c r="AC34" s="21">
        <f t="shared" si="10"/>
        <v>0</v>
      </c>
      <c r="AD34" s="20">
        <v>0</v>
      </c>
      <c r="AE34" s="21">
        <f t="shared" ref="AE34" si="208">AD34*380000</f>
        <v>0</v>
      </c>
      <c r="AF34" s="20">
        <v>0</v>
      </c>
      <c r="AG34" s="21">
        <f t="shared" ref="AG34" si="209">AF34*380000</f>
        <v>0</v>
      </c>
      <c r="AH34" s="20">
        <v>0</v>
      </c>
      <c r="AI34" s="21">
        <f t="shared" ref="AI34" si="210">AH34*380000</f>
        <v>0</v>
      </c>
      <c r="AJ34" s="20">
        <v>0</v>
      </c>
      <c r="AK34" s="21">
        <f t="shared" si="14"/>
        <v>0</v>
      </c>
      <c r="AL34" s="20">
        <v>0</v>
      </c>
      <c r="AM34" s="21">
        <f t="shared" si="14"/>
        <v>0</v>
      </c>
      <c r="AN34" s="20">
        <v>0</v>
      </c>
      <c r="AO34" s="21">
        <f t="shared" si="15"/>
        <v>0</v>
      </c>
      <c r="AP34" s="20">
        <v>0</v>
      </c>
      <c r="AQ34" s="21">
        <f t="shared" ref="AQ34" si="211">AP34*24000</f>
        <v>0</v>
      </c>
      <c r="AR34" s="20">
        <v>0</v>
      </c>
      <c r="AS34" s="21">
        <f t="shared" ref="AS34" si="212">AR34*24000</f>
        <v>0</v>
      </c>
      <c r="AT34" s="20">
        <v>0</v>
      </c>
      <c r="AU34" s="21">
        <f t="shared" si="18"/>
        <v>0</v>
      </c>
      <c r="AV34" s="20">
        <v>0</v>
      </c>
      <c r="AW34" s="21">
        <f t="shared" ref="AW34" si="213">AV34*24000</f>
        <v>0</v>
      </c>
      <c r="AX34" s="20">
        <v>0</v>
      </c>
      <c r="AY34" s="21">
        <f t="shared" ref="AY34" si="214">AX34*24000</f>
        <v>0</v>
      </c>
      <c r="AZ34" s="20">
        <v>0</v>
      </c>
      <c r="BA34" s="21">
        <f t="shared" si="21"/>
        <v>0</v>
      </c>
      <c r="BB34" s="20">
        <v>0</v>
      </c>
      <c r="BC34" s="21">
        <f t="shared" si="22"/>
        <v>0</v>
      </c>
      <c r="BD34" s="20">
        <v>0</v>
      </c>
      <c r="BE34" s="21">
        <f t="shared" ref="BE34" si="215">BD34*380000</f>
        <v>0</v>
      </c>
      <c r="BF34" s="20">
        <v>0</v>
      </c>
      <c r="BG34" s="21">
        <f t="shared" ref="BG34" si="216">BF34*380000</f>
        <v>0</v>
      </c>
      <c r="BH34" s="20">
        <v>0</v>
      </c>
      <c r="BI34" s="21">
        <f t="shared" si="25"/>
        <v>0</v>
      </c>
      <c r="BJ34" s="20">
        <v>0</v>
      </c>
      <c r="BK34" s="21">
        <f t="shared" si="26"/>
        <v>0</v>
      </c>
      <c r="BL34" s="20">
        <v>0</v>
      </c>
      <c r="BM34" s="21">
        <f t="shared" si="27"/>
        <v>0</v>
      </c>
    </row>
    <row r="35" spans="1:65" s="14" customFormat="1" ht="42.75" customHeight="1" x14ac:dyDescent="0.25">
      <c r="A35" s="17">
        <v>23</v>
      </c>
      <c r="B35" s="18" t="s">
        <v>48</v>
      </c>
      <c r="C35" s="17"/>
      <c r="D35" s="17"/>
      <c r="E35" s="19"/>
      <c r="F35" s="20">
        <v>0</v>
      </c>
      <c r="G35" s="21">
        <f t="shared" si="0"/>
        <v>0</v>
      </c>
      <c r="H35" s="20">
        <v>0</v>
      </c>
      <c r="I35" s="21">
        <f t="shared" si="1"/>
        <v>0</v>
      </c>
      <c r="J35" s="20">
        <v>0</v>
      </c>
      <c r="K35" s="21">
        <f t="shared" si="2"/>
        <v>0</v>
      </c>
      <c r="L35" s="20">
        <v>0</v>
      </c>
      <c r="M35" s="21">
        <f t="shared" si="3"/>
        <v>0</v>
      </c>
      <c r="N35" s="20">
        <v>0</v>
      </c>
      <c r="O35" s="21">
        <f t="shared" si="4"/>
        <v>0</v>
      </c>
      <c r="P35" s="20">
        <v>0</v>
      </c>
      <c r="Q35" s="21">
        <f t="shared" si="5"/>
        <v>0</v>
      </c>
      <c r="R35" s="20">
        <v>0</v>
      </c>
      <c r="S35" s="21">
        <f t="shared" si="6"/>
        <v>0</v>
      </c>
      <c r="T35" s="20">
        <v>0</v>
      </c>
      <c r="U35" s="21">
        <f t="shared" si="7"/>
        <v>0</v>
      </c>
      <c r="V35" s="20">
        <v>0</v>
      </c>
      <c r="W35" s="21">
        <f t="shared" si="8"/>
        <v>0</v>
      </c>
      <c r="X35" s="20">
        <v>0</v>
      </c>
      <c r="Y35" s="21">
        <f t="shared" si="9"/>
        <v>0</v>
      </c>
      <c r="Z35" s="20">
        <v>0</v>
      </c>
      <c r="AA35" s="21">
        <f t="shared" si="10"/>
        <v>0</v>
      </c>
      <c r="AB35" s="20">
        <v>0</v>
      </c>
      <c r="AC35" s="21">
        <f t="shared" si="10"/>
        <v>0</v>
      </c>
      <c r="AD35" s="20">
        <v>0</v>
      </c>
      <c r="AE35" s="21">
        <f t="shared" ref="AE35" si="217">AD35*380000</f>
        <v>0</v>
      </c>
      <c r="AF35" s="20">
        <v>0</v>
      </c>
      <c r="AG35" s="21">
        <f t="shared" ref="AG35" si="218">AF35*380000</f>
        <v>0</v>
      </c>
      <c r="AH35" s="20">
        <v>0</v>
      </c>
      <c r="AI35" s="21">
        <f t="shared" ref="AI35" si="219">AH35*380000</f>
        <v>0</v>
      </c>
      <c r="AJ35" s="20">
        <v>0</v>
      </c>
      <c r="AK35" s="21">
        <f t="shared" si="14"/>
        <v>0</v>
      </c>
      <c r="AL35" s="20">
        <v>0</v>
      </c>
      <c r="AM35" s="21">
        <f t="shared" si="14"/>
        <v>0</v>
      </c>
      <c r="AN35" s="20">
        <v>0</v>
      </c>
      <c r="AO35" s="21">
        <f t="shared" si="15"/>
        <v>0</v>
      </c>
      <c r="AP35" s="20">
        <v>0</v>
      </c>
      <c r="AQ35" s="21">
        <f t="shared" ref="AQ35" si="220">AP35*24000</f>
        <v>0</v>
      </c>
      <c r="AR35" s="20">
        <v>0</v>
      </c>
      <c r="AS35" s="21">
        <f t="shared" ref="AS35" si="221">AR35*24000</f>
        <v>0</v>
      </c>
      <c r="AT35" s="20">
        <v>0</v>
      </c>
      <c r="AU35" s="21">
        <f t="shared" si="18"/>
        <v>0</v>
      </c>
      <c r="AV35" s="20">
        <v>0</v>
      </c>
      <c r="AW35" s="21">
        <f t="shared" ref="AW35" si="222">AV35*24000</f>
        <v>0</v>
      </c>
      <c r="AX35" s="20">
        <v>0</v>
      </c>
      <c r="AY35" s="21">
        <f t="shared" ref="AY35" si="223">AX35*24000</f>
        <v>0</v>
      </c>
      <c r="AZ35" s="20">
        <v>0</v>
      </c>
      <c r="BA35" s="21">
        <f t="shared" si="21"/>
        <v>0</v>
      </c>
      <c r="BB35" s="20">
        <v>0</v>
      </c>
      <c r="BC35" s="21">
        <f t="shared" si="22"/>
        <v>0</v>
      </c>
      <c r="BD35" s="20">
        <v>0</v>
      </c>
      <c r="BE35" s="21">
        <f t="shared" ref="BE35" si="224">BD35*380000</f>
        <v>0</v>
      </c>
      <c r="BF35" s="20">
        <v>0</v>
      </c>
      <c r="BG35" s="21">
        <f t="shared" ref="BG35" si="225">BF35*380000</f>
        <v>0</v>
      </c>
      <c r="BH35" s="20">
        <v>0</v>
      </c>
      <c r="BI35" s="21">
        <f t="shared" si="25"/>
        <v>0</v>
      </c>
      <c r="BJ35" s="20">
        <v>0</v>
      </c>
      <c r="BK35" s="21">
        <f t="shared" si="26"/>
        <v>0</v>
      </c>
      <c r="BL35" s="20">
        <v>0</v>
      </c>
      <c r="BM35" s="21">
        <f t="shared" si="27"/>
        <v>0</v>
      </c>
    </row>
    <row r="36" spans="1:65" s="14" customFormat="1" ht="39" customHeight="1" x14ac:dyDescent="0.25">
      <c r="A36" s="17">
        <v>24</v>
      </c>
      <c r="B36" s="18" t="s">
        <v>48</v>
      </c>
      <c r="C36" s="17"/>
      <c r="D36" s="17"/>
      <c r="E36" s="19"/>
      <c r="F36" s="20">
        <v>0</v>
      </c>
      <c r="G36" s="21">
        <f t="shared" si="0"/>
        <v>0</v>
      </c>
      <c r="H36" s="20">
        <v>0</v>
      </c>
      <c r="I36" s="21">
        <f t="shared" si="1"/>
        <v>0</v>
      </c>
      <c r="J36" s="20">
        <v>0</v>
      </c>
      <c r="K36" s="21">
        <f t="shared" si="2"/>
        <v>0</v>
      </c>
      <c r="L36" s="20">
        <v>0</v>
      </c>
      <c r="M36" s="21">
        <f t="shared" si="3"/>
        <v>0</v>
      </c>
      <c r="N36" s="20">
        <v>0</v>
      </c>
      <c r="O36" s="21">
        <f t="shared" si="4"/>
        <v>0</v>
      </c>
      <c r="P36" s="20">
        <v>0</v>
      </c>
      <c r="Q36" s="21">
        <f t="shared" si="5"/>
        <v>0</v>
      </c>
      <c r="R36" s="20">
        <v>0</v>
      </c>
      <c r="S36" s="21">
        <f t="shared" si="6"/>
        <v>0</v>
      </c>
      <c r="T36" s="20">
        <v>0</v>
      </c>
      <c r="U36" s="21">
        <f t="shared" si="7"/>
        <v>0</v>
      </c>
      <c r="V36" s="20">
        <v>0</v>
      </c>
      <c r="W36" s="21">
        <f t="shared" si="8"/>
        <v>0</v>
      </c>
      <c r="X36" s="20">
        <v>0</v>
      </c>
      <c r="Y36" s="21">
        <f t="shared" si="9"/>
        <v>0</v>
      </c>
      <c r="Z36" s="20">
        <v>0</v>
      </c>
      <c r="AA36" s="21">
        <f t="shared" si="10"/>
        <v>0</v>
      </c>
      <c r="AB36" s="20">
        <v>0</v>
      </c>
      <c r="AC36" s="21">
        <f t="shared" si="10"/>
        <v>0</v>
      </c>
      <c r="AD36" s="20">
        <v>0</v>
      </c>
      <c r="AE36" s="21">
        <f t="shared" ref="AE36" si="226">AD36*380000</f>
        <v>0</v>
      </c>
      <c r="AF36" s="20">
        <v>0</v>
      </c>
      <c r="AG36" s="21">
        <f t="shared" ref="AG36" si="227">AF36*380000</f>
        <v>0</v>
      </c>
      <c r="AH36" s="20">
        <v>0</v>
      </c>
      <c r="AI36" s="21">
        <f t="shared" ref="AI36" si="228">AH36*380000</f>
        <v>0</v>
      </c>
      <c r="AJ36" s="20">
        <v>0</v>
      </c>
      <c r="AK36" s="21">
        <f t="shared" si="14"/>
        <v>0</v>
      </c>
      <c r="AL36" s="20">
        <v>0</v>
      </c>
      <c r="AM36" s="21">
        <f t="shared" si="14"/>
        <v>0</v>
      </c>
      <c r="AN36" s="20">
        <v>0</v>
      </c>
      <c r="AO36" s="21">
        <f t="shared" si="15"/>
        <v>0</v>
      </c>
      <c r="AP36" s="20">
        <v>0</v>
      </c>
      <c r="AQ36" s="21">
        <f t="shared" ref="AQ36" si="229">AP36*24000</f>
        <v>0</v>
      </c>
      <c r="AR36" s="20">
        <v>0</v>
      </c>
      <c r="AS36" s="21">
        <f t="shared" ref="AS36" si="230">AR36*24000</f>
        <v>0</v>
      </c>
      <c r="AT36" s="20">
        <v>0</v>
      </c>
      <c r="AU36" s="21">
        <f t="shared" si="18"/>
        <v>0</v>
      </c>
      <c r="AV36" s="20">
        <v>0</v>
      </c>
      <c r="AW36" s="21">
        <f t="shared" ref="AW36" si="231">AV36*24000</f>
        <v>0</v>
      </c>
      <c r="AX36" s="20">
        <v>0</v>
      </c>
      <c r="AY36" s="21">
        <f t="shared" ref="AY36" si="232">AX36*24000</f>
        <v>0</v>
      </c>
      <c r="AZ36" s="20">
        <v>0</v>
      </c>
      <c r="BA36" s="21">
        <f t="shared" si="21"/>
        <v>0</v>
      </c>
      <c r="BB36" s="20">
        <v>0</v>
      </c>
      <c r="BC36" s="21">
        <f t="shared" si="22"/>
        <v>0</v>
      </c>
      <c r="BD36" s="20">
        <v>0</v>
      </c>
      <c r="BE36" s="21">
        <f t="shared" ref="BE36" si="233">BD36*380000</f>
        <v>0</v>
      </c>
      <c r="BF36" s="20">
        <v>0</v>
      </c>
      <c r="BG36" s="21">
        <f t="shared" ref="BG36" si="234">BF36*380000</f>
        <v>0</v>
      </c>
      <c r="BH36" s="20">
        <v>0</v>
      </c>
      <c r="BI36" s="21">
        <f t="shared" si="25"/>
        <v>0</v>
      </c>
      <c r="BJ36" s="20">
        <v>0</v>
      </c>
      <c r="BK36" s="21">
        <f t="shared" si="26"/>
        <v>0</v>
      </c>
      <c r="BL36" s="20">
        <v>0</v>
      </c>
      <c r="BM36" s="21">
        <f t="shared" si="27"/>
        <v>0</v>
      </c>
    </row>
    <row r="37" spans="1:65" s="14" customFormat="1" ht="42" customHeight="1" x14ac:dyDescent="0.25">
      <c r="A37" s="48" t="s">
        <v>49</v>
      </c>
      <c r="B37" s="48"/>
      <c r="C37" s="22"/>
      <c r="D37" s="22"/>
      <c r="E37" s="23"/>
      <c r="F37" s="23">
        <f t="shared" ref="F37:AK37" si="235">SUM(F13:F36)</f>
        <v>0</v>
      </c>
      <c r="G37" s="23">
        <f t="shared" si="235"/>
        <v>0</v>
      </c>
      <c r="H37" s="23">
        <f t="shared" si="235"/>
        <v>0</v>
      </c>
      <c r="I37" s="23">
        <f t="shared" si="235"/>
        <v>0</v>
      </c>
      <c r="J37" s="23">
        <f t="shared" si="235"/>
        <v>0</v>
      </c>
      <c r="K37" s="23">
        <f t="shared" si="235"/>
        <v>0</v>
      </c>
      <c r="L37" s="23">
        <f t="shared" si="235"/>
        <v>0</v>
      </c>
      <c r="M37" s="23">
        <f t="shared" si="235"/>
        <v>0</v>
      </c>
      <c r="N37" s="23">
        <f t="shared" si="235"/>
        <v>0</v>
      </c>
      <c r="O37" s="23">
        <f t="shared" si="235"/>
        <v>0</v>
      </c>
      <c r="P37" s="23">
        <f t="shared" si="235"/>
        <v>0</v>
      </c>
      <c r="Q37" s="23">
        <f t="shared" si="235"/>
        <v>0</v>
      </c>
      <c r="R37" s="23">
        <f t="shared" si="235"/>
        <v>0</v>
      </c>
      <c r="S37" s="23">
        <f t="shared" si="235"/>
        <v>0</v>
      </c>
      <c r="T37" s="23">
        <f t="shared" si="235"/>
        <v>0</v>
      </c>
      <c r="U37" s="23">
        <f t="shared" si="235"/>
        <v>0</v>
      </c>
      <c r="V37" s="23">
        <f t="shared" si="235"/>
        <v>0</v>
      </c>
      <c r="W37" s="23">
        <f t="shared" si="235"/>
        <v>0</v>
      </c>
      <c r="X37" s="23">
        <f t="shared" si="235"/>
        <v>0</v>
      </c>
      <c r="Y37" s="23">
        <f t="shared" si="235"/>
        <v>0</v>
      </c>
      <c r="Z37" s="23">
        <f t="shared" si="235"/>
        <v>0</v>
      </c>
      <c r="AA37" s="23">
        <f t="shared" si="235"/>
        <v>0</v>
      </c>
      <c r="AB37" s="23">
        <f t="shared" si="235"/>
        <v>0</v>
      </c>
      <c r="AC37" s="23">
        <f t="shared" si="235"/>
        <v>0</v>
      </c>
      <c r="AD37" s="23">
        <f t="shared" si="235"/>
        <v>0</v>
      </c>
      <c r="AE37" s="23">
        <f t="shared" si="235"/>
        <v>0</v>
      </c>
      <c r="AF37" s="23">
        <f t="shared" si="235"/>
        <v>0</v>
      </c>
      <c r="AG37" s="23">
        <f t="shared" si="235"/>
        <v>0</v>
      </c>
      <c r="AH37" s="23">
        <f t="shared" si="235"/>
        <v>0</v>
      </c>
      <c r="AI37" s="23">
        <f t="shared" si="235"/>
        <v>0</v>
      </c>
      <c r="AJ37" s="23">
        <f t="shared" si="235"/>
        <v>0</v>
      </c>
      <c r="AK37" s="23">
        <f t="shared" si="235"/>
        <v>0</v>
      </c>
      <c r="AL37" s="23">
        <f t="shared" ref="AL37:BM37" si="236">SUM(AL13:AL36)</f>
        <v>0</v>
      </c>
      <c r="AM37" s="23">
        <f t="shared" si="236"/>
        <v>0</v>
      </c>
      <c r="AN37" s="23">
        <f t="shared" si="236"/>
        <v>0</v>
      </c>
      <c r="AO37" s="23">
        <f t="shared" si="236"/>
        <v>0</v>
      </c>
      <c r="AP37" s="23">
        <f t="shared" si="236"/>
        <v>0</v>
      </c>
      <c r="AQ37" s="23">
        <f t="shared" si="236"/>
        <v>0</v>
      </c>
      <c r="AR37" s="23">
        <f t="shared" si="236"/>
        <v>0</v>
      </c>
      <c r="AS37" s="23">
        <f t="shared" si="236"/>
        <v>0</v>
      </c>
      <c r="AT37" s="23">
        <f t="shared" si="236"/>
        <v>0</v>
      </c>
      <c r="AU37" s="23">
        <f t="shared" si="236"/>
        <v>0</v>
      </c>
      <c r="AV37" s="23">
        <f t="shared" si="236"/>
        <v>0</v>
      </c>
      <c r="AW37" s="23">
        <f t="shared" si="236"/>
        <v>0</v>
      </c>
      <c r="AX37" s="23">
        <f t="shared" si="236"/>
        <v>0</v>
      </c>
      <c r="AY37" s="23">
        <f t="shared" si="236"/>
        <v>0</v>
      </c>
      <c r="AZ37" s="23">
        <f t="shared" si="236"/>
        <v>0</v>
      </c>
      <c r="BA37" s="23">
        <f t="shared" si="236"/>
        <v>0</v>
      </c>
      <c r="BB37" s="23">
        <f t="shared" si="236"/>
        <v>0</v>
      </c>
      <c r="BC37" s="23">
        <f t="shared" si="236"/>
        <v>0</v>
      </c>
      <c r="BD37" s="23">
        <f t="shared" si="236"/>
        <v>0</v>
      </c>
      <c r="BE37" s="23">
        <f t="shared" si="236"/>
        <v>0</v>
      </c>
      <c r="BF37" s="23">
        <f t="shared" si="236"/>
        <v>0</v>
      </c>
      <c r="BG37" s="23">
        <f t="shared" si="236"/>
        <v>0</v>
      </c>
      <c r="BH37" s="23">
        <f t="shared" si="236"/>
        <v>0</v>
      </c>
      <c r="BI37" s="23">
        <f t="shared" si="236"/>
        <v>0</v>
      </c>
      <c r="BJ37" s="23">
        <f t="shared" si="236"/>
        <v>0</v>
      </c>
      <c r="BK37" s="23">
        <f t="shared" si="236"/>
        <v>0</v>
      </c>
      <c r="BL37" s="23">
        <f t="shared" si="236"/>
        <v>0</v>
      </c>
      <c r="BM37" s="23">
        <f t="shared" si="236"/>
        <v>0</v>
      </c>
    </row>
    <row r="38" spans="1:65" s="10" customFormat="1" ht="18.75" x14ac:dyDescent="0.3"/>
    <row r="39" spans="1:65" s="10" customFormat="1" ht="18.75" x14ac:dyDescent="0.3">
      <c r="A39" s="10" t="s">
        <v>76</v>
      </c>
    </row>
    <row r="40" spans="1:65" s="10" customFormat="1" ht="18.75" x14ac:dyDescent="0.3">
      <c r="A40" s="10" t="s">
        <v>83</v>
      </c>
      <c r="F40" s="24"/>
    </row>
    <row r="41" spans="1:65" s="10" customFormat="1" ht="18.75" x14ac:dyDescent="0.3">
      <c r="B41" s="10" t="s">
        <v>50</v>
      </c>
    </row>
  </sheetData>
  <mergeCells count="78">
    <mergeCell ref="AR11:AS11"/>
    <mergeCell ref="AT11:AU11"/>
    <mergeCell ref="AV11:AW11"/>
    <mergeCell ref="AX11:AY11"/>
    <mergeCell ref="AZ11:BA11"/>
    <mergeCell ref="BH11:BI11"/>
    <mergeCell ref="AV9:BA9"/>
    <mergeCell ref="AZ10:BA10"/>
    <mergeCell ref="BB10:BC10"/>
    <mergeCell ref="BD10:BE10"/>
    <mergeCell ref="BF10:BG10"/>
    <mergeCell ref="BB11:BC11"/>
    <mergeCell ref="BJ11:BK11"/>
    <mergeCell ref="BL11:BM11"/>
    <mergeCell ref="BB9:BM9"/>
    <mergeCell ref="A6:T6"/>
    <mergeCell ref="A7:T7"/>
    <mergeCell ref="A9:A12"/>
    <mergeCell ref="B9:B12"/>
    <mergeCell ref="BH10:BI10"/>
    <mergeCell ref="BJ10:BK10"/>
    <mergeCell ref="BL10:BM10"/>
    <mergeCell ref="BD11:BE11"/>
    <mergeCell ref="BF11:BG11"/>
    <mergeCell ref="AJ9:AO9"/>
    <mergeCell ref="AR10:AS10"/>
    <mergeCell ref="AP9:AU9"/>
    <mergeCell ref="AV10:AW10"/>
    <mergeCell ref="AT10:AU10"/>
    <mergeCell ref="AX10:AY10"/>
    <mergeCell ref="F9:K9"/>
    <mergeCell ref="L9:Q9"/>
    <mergeCell ref="R9:W9"/>
    <mergeCell ref="X9:AI9"/>
    <mergeCell ref="AP10:AQ10"/>
    <mergeCell ref="AF10:AG10"/>
    <mergeCell ref="AH10:AI10"/>
    <mergeCell ref="AJ10:AK10"/>
    <mergeCell ref="AL10:AM10"/>
    <mergeCell ref="AN10:AO10"/>
    <mergeCell ref="T10:U10"/>
    <mergeCell ref="V10:W10"/>
    <mergeCell ref="X10:Y10"/>
    <mergeCell ref="Z10:AA10"/>
    <mergeCell ref="AJ11:AK11"/>
    <mergeCell ref="AL11:AM11"/>
    <mergeCell ref="AN11:AO11"/>
    <mergeCell ref="AP11:AQ11"/>
    <mergeCell ref="A37:B37"/>
    <mergeCell ref="AF11:AG11"/>
    <mergeCell ref="AH11:AI11"/>
    <mergeCell ref="C9:C12"/>
    <mergeCell ref="D9:D12"/>
    <mergeCell ref="E9:E12"/>
    <mergeCell ref="X11:Y11"/>
    <mergeCell ref="Z11:AA11"/>
    <mergeCell ref="AB11:AC11"/>
    <mergeCell ref="AD11:A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AD10:AE10"/>
    <mergeCell ref="R10:S10"/>
    <mergeCell ref="A4:B4"/>
    <mergeCell ref="AB10:AC10"/>
    <mergeCell ref="F10:G10"/>
    <mergeCell ref="H10:I10"/>
    <mergeCell ref="J10:K10"/>
    <mergeCell ref="L10:M10"/>
    <mergeCell ref="N10:O10"/>
    <mergeCell ref="P10:Q10"/>
    <mergeCell ref="A8:W8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quan_huyen dang ki</vt:lpstr>
      <vt:lpstr>VIET HOA DON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2017-04-11T10:30:19Z</cp:lastPrinted>
  <dcterms:created xsi:type="dcterms:W3CDTF">2016-11-07T01:54:49Z</dcterms:created>
  <dcterms:modified xsi:type="dcterms:W3CDTF">2017-04-17T01:52:57Z</dcterms:modified>
</cp:coreProperties>
</file>